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DieseArbeitsmappe"/>
  <mc:AlternateContent xmlns:mc="http://schemas.openxmlformats.org/markup-compatibility/2006">
    <mc:Choice Requires="x15">
      <x15ac:absPath xmlns:x15ac="http://schemas.microsoft.com/office/spreadsheetml/2010/11/ac" url="I:\11 Projekte\AKTIV\22_För_PRO_RIE\TEAM\02 Förderrichtlinie_Ausschreibung\_DEval FöR\3_Implementierung\Fertig Formatiert\"/>
    </mc:Choice>
  </mc:AlternateContent>
  <xr:revisionPtr revIDLastSave="0" documentId="13_ncr:1_{E737DD1F-7A5F-420D-9472-7D0136BFED32}" xr6:coauthVersionLast="36" xr6:coauthVersionMax="36" xr10:uidLastSave="{00000000-0000-0000-0000-000000000000}"/>
  <bookViews>
    <workbookView xWindow="0" yWindow="0" windowWidth="24720" windowHeight="11625" xr2:uid="{00000000-000D-0000-FFFF-FFFF00000000}"/>
  </bookViews>
  <sheets>
    <sheet name="Beschreibung" sheetId="9" r:id="rId1"/>
    <sheet name="Buchung" sheetId="1" r:id="rId2"/>
    <sheet name="Übersicht Verwendungsnachweis" sheetId="5" r:id="rId3"/>
    <sheet name="Mittelanforderung" sheetId="8" r:id="rId4"/>
    <sheet name="Ausfüllhilfe" sheetId="6" r:id="rId5"/>
  </sheets>
  <definedNames>
    <definedName name="_xlnm._FilterDatabase" localSheetId="4" hidden="1">Ausfüllhilfe!$B$1:$B$22</definedName>
    <definedName name="Abgrenzung" localSheetId="3">Ausfüllhilfe!#REF!</definedName>
    <definedName name="Abgrenzung">Ausfüllhilfe!#REF!</definedName>
    <definedName name="AO">Ausfüllhilfe!$E$41:$E$997</definedName>
    <definedName name="AufwandVorjahr" localSheetId="3">Ausfüllhilfe!#REF!</definedName>
    <definedName name="AufwandVorjahr">Ausfüllhilfe!#REF!</definedName>
    <definedName name="BankKasse" localSheetId="3">Ausfüllhilfe!#REF!</definedName>
    <definedName name="BankKasse">Ausfüllhilfe!#REF!</definedName>
    <definedName name="Budgetlinie">Ausfüllhilfe!$A$2:$A$22</definedName>
    <definedName name="EinnahmeAusgabe">Ausfüllhilfe!$E$2:$E$3</definedName>
    <definedName name="Einnahmen_Ausgaben_Abschlagen">Ausfüllhilfe!$E$2:$E$4</definedName>
    <definedName name="Kategorie">Ausfüllhilfe!$M$17:$M$997</definedName>
    <definedName name="Titel">Ausfüllhilfe!$A$2:$A$38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C2" i="5"/>
  <c r="C1" i="5"/>
  <c r="D10" i="5" l="1"/>
  <c r="C41" i="5"/>
  <c r="D28" i="5"/>
  <c r="D22" i="5"/>
  <c r="D16" i="5"/>
  <c r="C10" i="5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" i="6"/>
  <c r="A3882" i="1" l="1"/>
  <c r="D32" i="5"/>
  <c r="A24" i="1"/>
  <c r="J24" i="1" s="1"/>
  <c r="A20" i="1"/>
  <c r="J20" i="1" s="1"/>
  <c r="A16" i="1"/>
  <c r="J16" i="1" s="1"/>
  <c r="A12" i="1"/>
  <c r="A4006" i="1"/>
  <c r="A4002" i="1"/>
  <c r="J4002" i="1" s="1"/>
  <c r="A3998" i="1"/>
  <c r="A3994" i="1"/>
  <c r="A3990" i="1"/>
  <c r="J3990" i="1" s="1"/>
  <c r="A3986" i="1"/>
  <c r="J3986" i="1" s="1"/>
  <c r="A3982" i="1"/>
  <c r="A3978" i="1"/>
  <c r="A3973" i="1"/>
  <c r="J3973" i="1" s="1"/>
  <c r="A3967" i="1"/>
  <c r="J3967" i="1" s="1"/>
  <c r="A3962" i="1"/>
  <c r="A3957" i="1"/>
  <c r="A3950" i="1"/>
  <c r="A3942" i="1"/>
  <c r="J3942" i="1" s="1"/>
  <c r="A3934" i="1"/>
  <c r="J3934" i="1" s="1"/>
  <c r="A3926" i="1"/>
  <c r="A3918" i="1"/>
  <c r="J3918" i="1" s="1"/>
  <c r="A3906" i="1"/>
  <c r="J3906" i="1" s="1"/>
  <c r="A3890" i="1"/>
  <c r="J3890" i="1" s="1"/>
  <c r="A23" i="1"/>
  <c r="J23" i="1" s="1"/>
  <c r="A19" i="1"/>
  <c r="J19" i="1" s="1"/>
  <c r="A15" i="1"/>
  <c r="J15" i="1" s="1"/>
  <c r="A11" i="1"/>
  <c r="J11" i="1" s="1"/>
  <c r="A4005" i="1"/>
  <c r="A4001" i="1"/>
  <c r="A3997" i="1"/>
  <c r="J3997" i="1" s="1"/>
  <c r="A3993" i="1"/>
  <c r="A3989" i="1"/>
  <c r="A3985" i="1"/>
  <c r="A3981" i="1"/>
  <c r="J3981" i="1" s="1"/>
  <c r="A3977" i="1"/>
  <c r="A3971" i="1"/>
  <c r="A3966" i="1"/>
  <c r="J3966" i="1" s="1"/>
  <c r="A3961" i="1"/>
  <c r="J3961" i="1" s="1"/>
  <c r="A3955" i="1"/>
  <c r="J3955" i="1" s="1"/>
  <c r="A3949" i="1"/>
  <c r="A3941" i="1"/>
  <c r="A3933" i="1"/>
  <c r="J3933" i="1" s="1"/>
  <c r="A3925" i="1"/>
  <c r="J3925" i="1" s="1"/>
  <c r="A3917" i="1"/>
  <c r="A3902" i="1"/>
  <c r="A3886" i="1"/>
  <c r="J3886" i="1" s="1"/>
  <c r="A26" i="1"/>
  <c r="J26" i="1" s="1"/>
  <c r="A22" i="1"/>
  <c r="J22" i="1" s="1"/>
  <c r="A18" i="1"/>
  <c r="J18" i="1" s="1"/>
  <c r="A14" i="1"/>
  <c r="J14" i="1" s="1"/>
  <c r="A10" i="1"/>
  <c r="J10" i="1" s="1"/>
  <c r="A4004" i="1"/>
  <c r="A4000" i="1"/>
  <c r="J4000" i="1" s="1"/>
  <c r="A3996" i="1"/>
  <c r="J3996" i="1" s="1"/>
  <c r="A3992" i="1"/>
  <c r="J3992" i="1" s="1"/>
  <c r="A3988" i="1"/>
  <c r="A3984" i="1"/>
  <c r="J3984" i="1" s="1"/>
  <c r="A3980" i="1"/>
  <c r="J3980" i="1" s="1"/>
  <c r="A3975" i="1"/>
  <c r="J3975" i="1" s="1"/>
  <c r="A3970" i="1"/>
  <c r="A3965" i="1"/>
  <c r="A3959" i="1"/>
  <c r="J3959" i="1" s="1"/>
  <c r="A3954" i="1"/>
  <c r="J3954" i="1" s="1"/>
  <c r="A3946" i="1"/>
  <c r="A3938" i="1"/>
  <c r="A3930" i="1"/>
  <c r="J3930" i="1" s="1"/>
  <c r="A3922" i="1"/>
  <c r="A3914" i="1"/>
  <c r="A3898" i="1"/>
  <c r="J3898" i="1" s="1"/>
  <c r="A27" i="1"/>
  <c r="J27" i="1" s="1"/>
  <c r="A31" i="1"/>
  <c r="A35" i="1"/>
  <c r="A39" i="1"/>
  <c r="J39" i="1" s="1"/>
  <c r="A43" i="1"/>
  <c r="J43" i="1" s="1"/>
  <c r="A47" i="1"/>
  <c r="J47" i="1" s="1"/>
  <c r="A51" i="1"/>
  <c r="A55" i="1"/>
  <c r="J55" i="1" s="1"/>
  <c r="A59" i="1"/>
  <c r="J59" i="1" s="1"/>
  <c r="A63" i="1"/>
  <c r="A67" i="1"/>
  <c r="A71" i="1"/>
  <c r="J71" i="1" s="1"/>
  <c r="A75" i="1"/>
  <c r="J75" i="1" s="1"/>
  <c r="A79" i="1"/>
  <c r="J79" i="1" s="1"/>
  <c r="A83" i="1"/>
  <c r="A87" i="1"/>
  <c r="J87" i="1" s="1"/>
  <c r="A91" i="1"/>
  <c r="J91" i="1" s="1"/>
  <c r="A95" i="1"/>
  <c r="J95" i="1" s="1"/>
  <c r="A99" i="1"/>
  <c r="A103" i="1"/>
  <c r="J103" i="1" s="1"/>
  <c r="A107" i="1"/>
  <c r="J107" i="1" s="1"/>
  <c r="A111" i="1"/>
  <c r="J111" i="1" s="1"/>
  <c r="A115" i="1"/>
  <c r="A119" i="1"/>
  <c r="J119" i="1" s="1"/>
  <c r="A123" i="1"/>
  <c r="J123" i="1" s="1"/>
  <c r="A127" i="1"/>
  <c r="J127" i="1" s="1"/>
  <c r="A131" i="1"/>
  <c r="A135" i="1"/>
  <c r="J135" i="1" s="1"/>
  <c r="A139" i="1"/>
  <c r="J139" i="1" s="1"/>
  <c r="A143" i="1"/>
  <c r="J143" i="1" s="1"/>
  <c r="A147" i="1"/>
  <c r="A151" i="1"/>
  <c r="J151" i="1" s="1"/>
  <c r="A155" i="1"/>
  <c r="J155" i="1" s="1"/>
  <c r="A159" i="1"/>
  <c r="J159" i="1" s="1"/>
  <c r="A163" i="1"/>
  <c r="A167" i="1"/>
  <c r="J167" i="1" s="1"/>
  <c r="A171" i="1"/>
  <c r="J171" i="1" s="1"/>
  <c r="A175" i="1"/>
  <c r="J175" i="1" s="1"/>
  <c r="A179" i="1"/>
  <c r="A183" i="1"/>
  <c r="A187" i="1"/>
  <c r="J187" i="1" s="1"/>
  <c r="A191" i="1"/>
  <c r="J191" i="1" s="1"/>
  <c r="A195" i="1"/>
  <c r="A199" i="1"/>
  <c r="J199" i="1" s="1"/>
  <c r="A203" i="1"/>
  <c r="J203" i="1" s="1"/>
  <c r="A207" i="1"/>
  <c r="J207" i="1" s="1"/>
  <c r="A211" i="1"/>
  <c r="A215" i="1"/>
  <c r="J215" i="1" s="1"/>
  <c r="A219" i="1"/>
  <c r="J219" i="1" s="1"/>
  <c r="A223" i="1"/>
  <c r="J223" i="1" s="1"/>
  <c r="A227" i="1"/>
  <c r="A231" i="1"/>
  <c r="J231" i="1" s="1"/>
  <c r="A235" i="1"/>
  <c r="J235" i="1" s="1"/>
  <c r="A239" i="1"/>
  <c r="J239" i="1" s="1"/>
  <c r="A243" i="1"/>
  <c r="A247" i="1"/>
  <c r="J247" i="1" s="1"/>
  <c r="A251" i="1"/>
  <c r="J251" i="1" s="1"/>
  <c r="A255" i="1"/>
  <c r="J255" i="1" s="1"/>
  <c r="A259" i="1"/>
  <c r="A263" i="1"/>
  <c r="J263" i="1" s="1"/>
  <c r="A267" i="1"/>
  <c r="J267" i="1" s="1"/>
  <c r="A271" i="1"/>
  <c r="J271" i="1" s="1"/>
  <c r="A275" i="1"/>
  <c r="A279" i="1"/>
  <c r="J279" i="1" s="1"/>
  <c r="A283" i="1"/>
  <c r="J283" i="1" s="1"/>
  <c r="A287" i="1"/>
  <c r="A291" i="1"/>
  <c r="A295" i="1"/>
  <c r="J295" i="1" s="1"/>
  <c r="A299" i="1"/>
  <c r="J299" i="1" s="1"/>
  <c r="A303" i="1"/>
  <c r="J303" i="1" s="1"/>
  <c r="A307" i="1"/>
  <c r="A311" i="1"/>
  <c r="J311" i="1" s="1"/>
  <c r="A315" i="1"/>
  <c r="J315" i="1" s="1"/>
  <c r="A319" i="1"/>
  <c r="J319" i="1" s="1"/>
  <c r="A323" i="1"/>
  <c r="A327" i="1"/>
  <c r="A331" i="1"/>
  <c r="J331" i="1" s="1"/>
  <c r="A335" i="1"/>
  <c r="J335" i="1" s="1"/>
  <c r="A339" i="1"/>
  <c r="A343" i="1"/>
  <c r="J343" i="1" s="1"/>
  <c r="A347" i="1"/>
  <c r="J347" i="1" s="1"/>
  <c r="A351" i="1"/>
  <c r="J351" i="1" s="1"/>
  <c r="A355" i="1"/>
  <c r="A359" i="1"/>
  <c r="A363" i="1"/>
  <c r="J363" i="1" s="1"/>
  <c r="A28" i="1"/>
  <c r="J28" i="1" s="1"/>
  <c r="A32" i="1"/>
  <c r="A36" i="1"/>
  <c r="A40" i="1"/>
  <c r="J40" i="1" s="1"/>
  <c r="A44" i="1"/>
  <c r="J44" i="1" s="1"/>
  <c r="A48" i="1"/>
  <c r="A52" i="1"/>
  <c r="J52" i="1" s="1"/>
  <c r="A56" i="1"/>
  <c r="J56" i="1" s="1"/>
  <c r="A60" i="1"/>
  <c r="A64" i="1"/>
  <c r="A68" i="1"/>
  <c r="J68" i="1" s="1"/>
  <c r="A72" i="1"/>
  <c r="J72" i="1" s="1"/>
  <c r="A76" i="1"/>
  <c r="J76" i="1" s="1"/>
  <c r="A80" i="1"/>
  <c r="A84" i="1"/>
  <c r="A88" i="1"/>
  <c r="J88" i="1" s="1"/>
  <c r="A92" i="1"/>
  <c r="A96" i="1"/>
  <c r="A100" i="1"/>
  <c r="J100" i="1" s="1"/>
  <c r="A104" i="1"/>
  <c r="J104" i="1" s="1"/>
  <c r="A108" i="1"/>
  <c r="J108" i="1" s="1"/>
  <c r="A112" i="1"/>
  <c r="A116" i="1"/>
  <c r="J116" i="1" s="1"/>
  <c r="A120" i="1"/>
  <c r="J120" i="1" s="1"/>
  <c r="A124" i="1"/>
  <c r="J124" i="1" s="1"/>
  <c r="A128" i="1"/>
  <c r="A132" i="1"/>
  <c r="A136" i="1"/>
  <c r="J136" i="1" s="1"/>
  <c r="A140" i="1"/>
  <c r="J140" i="1" s="1"/>
  <c r="A144" i="1"/>
  <c r="A148" i="1"/>
  <c r="A152" i="1"/>
  <c r="J152" i="1" s="1"/>
  <c r="A156" i="1"/>
  <c r="A160" i="1"/>
  <c r="A164" i="1"/>
  <c r="J164" i="1" s="1"/>
  <c r="A168" i="1"/>
  <c r="J168" i="1" s="1"/>
  <c r="A172" i="1"/>
  <c r="J172" i="1" s="1"/>
  <c r="A176" i="1"/>
  <c r="A180" i="1"/>
  <c r="J180" i="1" s="1"/>
  <c r="A184" i="1"/>
  <c r="J184" i="1" s="1"/>
  <c r="A188" i="1"/>
  <c r="J188" i="1" s="1"/>
  <c r="A192" i="1"/>
  <c r="A196" i="1"/>
  <c r="J196" i="1" s="1"/>
  <c r="A200" i="1"/>
  <c r="J200" i="1" s="1"/>
  <c r="A204" i="1"/>
  <c r="J204" i="1" s="1"/>
  <c r="A208" i="1"/>
  <c r="A212" i="1"/>
  <c r="J212" i="1" s="1"/>
  <c r="A216" i="1"/>
  <c r="J216" i="1" s="1"/>
  <c r="A220" i="1"/>
  <c r="A224" i="1"/>
  <c r="A228" i="1"/>
  <c r="A232" i="1"/>
  <c r="J232" i="1" s="1"/>
  <c r="A236" i="1"/>
  <c r="J236" i="1" s="1"/>
  <c r="A240" i="1"/>
  <c r="A244" i="1"/>
  <c r="J244" i="1" s="1"/>
  <c r="A248" i="1"/>
  <c r="J248" i="1" s="1"/>
  <c r="A252" i="1"/>
  <c r="J252" i="1" s="1"/>
  <c r="A256" i="1"/>
  <c r="A260" i="1"/>
  <c r="J260" i="1" s="1"/>
  <c r="A264" i="1"/>
  <c r="J264" i="1" s="1"/>
  <c r="A268" i="1"/>
  <c r="J268" i="1" s="1"/>
  <c r="A272" i="1"/>
  <c r="A276" i="1"/>
  <c r="J276" i="1" s="1"/>
  <c r="A280" i="1"/>
  <c r="J280" i="1" s="1"/>
  <c r="A284" i="1"/>
  <c r="J284" i="1" s="1"/>
  <c r="A288" i="1"/>
  <c r="A292" i="1"/>
  <c r="J292" i="1" s="1"/>
  <c r="A296" i="1"/>
  <c r="J296" i="1" s="1"/>
  <c r="A300" i="1"/>
  <c r="J300" i="1" s="1"/>
  <c r="A304" i="1"/>
  <c r="A308" i="1"/>
  <c r="J308" i="1" s="1"/>
  <c r="A29" i="1"/>
  <c r="J29" i="1" s="1"/>
  <c r="A33" i="1"/>
  <c r="J33" i="1" s="1"/>
  <c r="A37" i="1"/>
  <c r="A41" i="1"/>
  <c r="J41" i="1" s="1"/>
  <c r="A45" i="1"/>
  <c r="J45" i="1" s="1"/>
  <c r="A49" i="1"/>
  <c r="J49" i="1" s="1"/>
  <c r="A53" i="1"/>
  <c r="A57" i="1"/>
  <c r="J57" i="1" s="1"/>
  <c r="A61" i="1"/>
  <c r="J61" i="1" s="1"/>
  <c r="A65" i="1"/>
  <c r="J65" i="1" s="1"/>
  <c r="A69" i="1"/>
  <c r="A73" i="1"/>
  <c r="J73" i="1" s="1"/>
  <c r="A77" i="1"/>
  <c r="J77" i="1" s="1"/>
  <c r="A81" i="1"/>
  <c r="J81" i="1" s="1"/>
  <c r="A85" i="1"/>
  <c r="A89" i="1"/>
  <c r="J89" i="1" s="1"/>
  <c r="A93" i="1"/>
  <c r="J93" i="1" s="1"/>
  <c r="A97" i="1"/>
  <c r="J97" i="1" s="1"/>
  <c r="A101" i="1"/>
  <c r="A105" i="1"/>
  <c r="J105" i="1" s="1"/>
  <c r="A109" i="1"/>
  <c r="J109" i="1" s="1"/>
  <c r="A113" i="1"/>
  <c r="J113" i="1" s="1"/>
  <c r="A117" i="1"/>
  <c r="A121" i="1"/>
  <c r="J121" i="1" s="1"/>
  <c r="A125" i="1"/>
  <c r="J125" i="1" s="1"/>
  <c r="A129" i="1"/>
  <c r="J129" i="1" s="1"/>
  <c r="A133" i="1"/>
  <c r="A137" i="1"/>
  <c r="J137" i="1" s="1"/>
  <c r="A141" i="1"/>
  <c r="J141" i="1" s="1"/>
  <c r="A145" i="1"/>
  <c r="J145" i="1" s="1"/>
  <c r="A149" i="1"/>
  <c r="A153" i="1"/>
  <c r="J153" i="1" s="1"/>
  <c r="A157" i="1"/>
  <c r="J157" i="1" s="1"/>
  <c r="A161" i="1"/>
  <c r="J161" i="1" s="1"/>
  <c r="A165" i="1"/>
  <c r="A169" i="1"/>
  <c r="J169" i="1" s="1"/>
  <c r="A173" i="1"/>
  <c r="J173" i="1" s="1"/>
  <c r="A177" i="1"/>
  <c r="J177" i="1" s="1"/>
  <c r="A181" i="1"/>
  <c r="A185" i="1"/>
  <c r="J185" i="1" s="1"/>
  <c r="A189" i="1"/>
  <c r="J189" i="1" s="1"/>
  <c r="A193" i="1"/>
  <c r="J193" i="1" s="1"/>
  <c r="A197" i="1"/>
  <c r="A201" i="1"/>
  <c r="A205" i="1"/>
  <c r="J205" i="1" s="1"/>
  <c r="A209" i="1"/>
  <c r="J209" i="1" s="1"/>
  <c r="A213" i="1"/>
  <c r="A217" i="1"/>
  <c r="J217" i="1" s="1"/>
  <c r="A221" i="1"/>
  <c r="J221" i="1" s="1"/>
  <c r="A225" i="1"/>
  <c r="J225" i="1" s="1"/>
  <c r="A229" i="1"/>
  <c r="A233" i="1"/>
  <c r="A237" i="1"/>
  <c r="J237" i="1" s="1"/>
  <c r="A241" i="1"/>
  <c r="J241" i="1" s="1"/>
  <c r="A245" i="1"/>
  <c r="A249" i="1"/>
  <c r="J249" i="1" s="1"/>
  <c r="A253" i="1"/>
  <c r="J253" i="1" s="1"/>
  <c r="A257" i="1"/>
  <c r="J257" i="1" s="1"/>
  <c r="A261" i="1"/>
  <c r="A265" i="1"/>
  <c r="J265" i="1" s="1"/>
  <c r="A269" i="1"/>
  <c r="J269" i="1" s="1"/>
  <c r="A273" i="1"/>
  <c r="J273" i="1" s="1"/>
  <c r="A277" i="1"/>
  <c r="A281" i="1"/>
  <c r="J281" i="1" s="1"/>
  <c r="A285" i="1"/>
  <c r="J285" i="1" s="1"/>
  <c r="A289" i="1"/>
  <c r="J289" i="1" s="1"/>
  <c r="A293" i="1"/>
  <c r="A297" i="1"/>
  <c r="J297" i="1" s="1"/>
  <c r="A301" i="1"/>
  <c r="J301" i="1" s="1"/>
  <c r="A305" i="1"/>
  <c r="J305" i="1" s="1"/>
  <c r="A309" i="1"/>
  <c r="A30" i="1"/>
  <c r="J30" i="1" s="1"/>
  <c r="A46" i="1"/>
  <c r="J46" i="1" s="1"/>
  <c r="A62" i="1"/>
  <c r="J62" i="1" s="1"/>
  <c r="A78" i="1"/>
  <c r="A94" i="1"/>
  <c r="A110" i="1"/>
  <c r="J110" i="1" s="1"/>
  <c r="A126" i="1"/>
  <c r="J126" i="1" s="1"/>
  <c r="A142" i="1"/>
  <c r="A158" i="1"/>
  <c r="J158" i="1" s="1"/>
  <c r="A174" i="1"/>
  <c r="J174" i="1" s="1"/>
  <c r="A190" i="1"/>
  <c r="J190" i="1" s="1"/>
  <c r="A206" i="1"/>
  <c r="A222" i="1"/>
  <c r="J222" i="1" s="1"/>
  <c r="A238" i="1"/>
  <c r="J238" i="1" s="1"/>
  <c r="A254" i="1"/>
  <c r="J254" i="1" s="1"/>
  <c r="A270" i="1"/>
  <c r="A286" i="1"/>
  <c r="J286" i="1" s="1"/>
  <c r="A302" i="1"/>
  <c r="J302" i="1" s="1"/>
  <c r="A313" i="1"/>
  <c r="J313" i="1" s="1"/>
  <c r="A318" i="1"/>
  <c r="A324" i="1"/>
  <c r="J324" i="1" s="1"/>
  <c r="A329" i="1"/>
  <c r="J329" i="1" s="1"/>
  <c r="A334" i="1"/>
  <c r="J334" i="1" s="1"/>
  <c r="A340" i="1"/>
  <c r="A345" i="1"/>
  <c r="J345" i="1" s="1"/>
  <c r="A350" i="1"/>
  <c r="J350" i="1" s="1"/>
  <c r="A356" i="1"/>
  <c r="J356" i="1" s="1"/>
  <c r="A361" i="1"/>
  <c r="A366" i="1"/>
  <c r="J366" i="1" s="1"/>
  <c r="A370" i="1"/>
  <c r="J370" i="1" s="1"/>
  <c r="A374" i="1"/>
  <c r="J374" i="1" s="1"/>
  <c r="A378" i="1"/>
  <c r="A382" i="1"/>
  <c r="A386" i="1"/>
  <c r="J386" i="1" s="1"/>
  <c r="A390" i="1"/>
  <c r="J390" i="1" s="1"/>
  <c r="A394" i="1"/>
  <c r="A398" i="1"/>
  <c r="J398" i="1" s="1"/>
  <c r="A402" i="1"/>
  <c r="J402" i="1" s="1"/>
  <c r="A406" i="1"/>
  <c r="J406" i="1" s="1"/>
  <c r="A410" i="1"/>
  <c r="A414" i="1"/>
  <c r="J414" i="1" s="1"/>
  <c r="A418" i="1"/>
  <c r="J418" i="1" s="1"/>
  <c r="A422" i="1"/>
  <c r="J422" i="1" s="1"/>
  <c r="A426" i="1"/>
  <c r="A430" i="1"/>
  <c r="J430" i="1" s="1"/>
  <c r="A434" i="1"/>
  <c r="J434" i="1" s="1"/>
  <c r="A438" i="1"/>
  <c r="J438" i="1" s="1"/>
  <c r="A442" i="1"/>
  <c r="A446" i="1"/>
  <c r="J446" i="1" s="1"/>
  <c r="A450" i="1"/>
  <c r="J450" i="1" s="1"/>
  <c r="A454" i="1"/>
  <c r="J454" i="1" s="1"/>
  <c r="A458" i="1"/>
  <c r="A462" i="1"/>
  <c r="J462" i="1" s="1"/>
  <c r="A466" i="1"/>
  <c r="J466" i="1" s="1"/>
  <c r="A470" i="1"/>
  <c r="J470" i="1" s="1"/>
  <c r="A474" i="1"/>
  <c r="A478" i="1"/>
  <c r="J478" i="1" s="1"/>
  <c r="A482" i="1"/>
  <c r="J482" i="1" s="1"/>
  <c r="A486" i="1"/>
  <c r="J486" i="1" s="1"/>
  <c r="A490" i="1"/>
  <c r="A494" i="1"/>
  <c r="J494" i="1" s="1"/>
  <c r="A498" i="1"/>
  <c r="J498" i="1" s="1"/>
  <c r="A502" i="1"/>
  <c r="J502" i="1" s="1"/>
  <c r="A506" i="1"/>
  <c r="A510" i="1"/>
  <c r="J510" i="1" s="1"/>
  <c r="A514" i="1"/>
  <c r="J514" i="1" s="1"/>
  <c r="A518" i="1"/>
  <c r="J518" i="1" s="1"/>
  <c r="A522" i="1"/>
  <c r="A526" i="1"/>
  <c r="J526" i="1" s="1"/>
  <c r="A530" i="1"/>
  <c r="J530" i="1" s="1"/>
  <c r="A534" i="1"/>
  <c r="J534" i="1" s="1"/>
  <c r="A538" i="1"/>
  <c r="A542" i="1"/>
  <c r="A546" i="1"/>
  <c r="J546" i="1" s="1"/>
  <c r="A550" i="1"/>
  <c r="J550" i="1" s="1"/>
  <c r="A554" i="1"/>
  <c r="A558" i="1"/>
  <c r="J558" i="1" s="1"/>
  <c r="A562" i="1"/>
  <c r="J562" i="1" s="1"/>
  <c r="A566" i="1"/>
  <c r="J566" i="1" s="1"/>
  <c r="A570" i="1"/>
  <c r="A574" i="1"/>
  <c r="J574" i="1" s="1"/>
  <c r="A578" i="1"/>
  <c r="J578" i="1" s="1"/>
  <c r="A582" i="1"/>
  <c r="J582" i="1" s="1"/>
  <c r="A586" i="1"/>
  <c r="A590" i="1"/>
  <c r="J590" i="1" s="1"/>
  <c r="A594" i="1"/>
  <c r="J594" i="1" s="1"/>
  <c r="A598" i="1"/>
  <c r="J598" i="1" s="1"/>
  <c r="A602" i="1"/>
  <c r="A606" i="1"/>
  <c r="J606" i="1" s="1"/>
  <c r="A610" i="1"/>
  <c r="J610" i="1" s="1"/>
  <c r="A614" i="1"/>
  <c r="J614" i="1" s="1"/>
  <c r="A618" i="1"/>
  <c r="A622" i="1"/>
  <c r="J622" i="1" s="1"/>
  <c r="A626" i="1"/>
  <c r="J626" i="1" s="1"/>
  <c r="A630" i="1"/>
  <c r="J630" i="1" s="1"/>
  <c r="A634" i="1"/>
  <c r="A34" i="1"/>
  <c r="J34" i="1" s="1"/>
  <c r="A50" i="1"/>
  <c r="J50" i="1" s="1"/>
  <c r="A66" i="1"/>
  <c r="J66" i="1" s="1"/>
  <c r="A82" i="1"/>
  <c r="A98" i="1"/>
  <c r="A114" i="1"/>
  <c r="J114" i="1" s="1"/>
  <c r="A130" i="1"/>
  <c r="J130" i="1" s="1"/>
  <c r="A146" i="1"/>
  <c r="A162" i="1"/>
  <c r="J162" i="1" s="1"/>
  <c r="A178" i="1"/>
  <c r="J178" i="1" s="1"/>
  <c r="A194" i="1"/>
  <c r="A210" i="1"/>
  <c r="A226" i="1"/>
  <c r="J226" i="1" s="1"/>
  <c r="A242" i="1"/>
  <c r="J242" i="1" s="1"/>
  <c r="A258" i="1"/>
  <c r="J258" i="1" s="1"/>
  <c r="A274" i="1"/>
  <c r="A290" i="1"/>
  <c r="J290" i="1" s="1"/>
  <c r="A306" i="1"/>
  <c r="J306" i="1" s="1"/>
  <c r="A314" i="1"/>
  <c r="J314" i="1" s="1"/>
  <c r="A320" i="1"/>
  <c r="A325" i="1"/>
  <c r="J325" i="1" s="1"/>
  <c r="A330" i="1"/>
  <c r="J330" i="1" s="1"/>
  <c r="A336" i="1"/>
  <c r="J336" i="1" s="1"/>
  <c r="A341" i="1"/>
  <c r="A346" i="1"/>
  <c r="A352" i="1"/>
  <c r="J352" i="1" s="1"/>
  <c r="A357" i="1"/>
  <c r="J357" i="1" s="1"/>
  <c r="A362" i="1"/>
  <c r="A367" i="1"/>
  <c r="A371" i="1"/>
  <c r="J371" i="1" s="1"/>
  <c r="A375" i="1"/>
  <c r="J375" i="1" s="1"/>
  <c r="A379" i="1"/>
  <c r="A383" i="1"/>
  <c r="J383" i="1" s="1"/>
  <c r="A387" i="1"/>
  <c r="J387" i="1" s="1"/>
  <c r="A391" i="1"/>
  <c r="J391" i="1" s="1"/>
  <c r="A395" i="1"/>
  <c r="A399" i="1"/>
  <c r="J399" i="1" s="1"/>
  <c r="A403" i="1"/>
  <c r="J403" i="1" s="1"/>
  <c r="A407" i="1"/>
  <c r="J407" i="1" s="1"/>
  <c r="A411" i="1"/>
  <c r="A415" i="1"/>
  <c r="J415" i="1" s="1"/>
  <c r="A419" i="1"/>
  <c r="J419" i="1" s="1"/>
  <c r="A423" i="1"/>
  <c r="J423" i="1" s="1"/>
  <c r="A427" i="1"/>
  <c r="A431" i="1"/>
  <c r="J431" i="1" s="1"/>
  <c r="A435" i="1"/>
  <c r="J435" i="1" s="1"/>
  <c r="A439" i="1"/>
  <c r="A443" i="1"/>
  <c r="A447" i="1"/>
  <c r="J447" i="1" s="1"/>
  <c r="A451" i="1"/>
  <c r="J451" i="1" s="1"/>
  <c r="A455" i="1"/>
  <c r="J455" i="1" s="1"/>
  <c r="A459" i="1"/>
  <c r="A463" i="1"/>
  <c r="J463" i="1" s="1"/>
  <c r="A467" i="1"/>
  <c r="J467" i="1" s="1"/>
  <c r="A471" i="1"/>
  <c r="J471" i="1" s="1"/>
  <c r="A475" i="1"/>
  <c r="A479" i="1"/>
  <c r="J479" i="1" s="1"/>
  <c r="A483" i="1"/>
  <c r="J483" i="1" s="1"/>
  <c r="A487" i="1"/>
  <c r="J487" i="1" s="1"/>
  <c r="A491" i="1"/>
  <c r="A495" i="1"/>
  <c r="J495" i="1" s="1"/>
  <c r="A499" i="1"/>
  <c r="J499" i="1" s="1"/>
  <c r="A503" i="1"/>
  <c r="J503" i="1" s="1"/>
  <c r="A507" i="1"/>
  <c r="A511" i="1"/>
  <c r="J511" i="1" s="1"/>
  <c r="A515" i="1"/>
  <c r="J515" i="1" s="1"/>
  <c r="A519" i="1"/>
  <c r="J519" i="1" s="1"/>
  <c r="A523" i="1"/>
  <c r="A527" i="1"/>
  <c r="J527" i="1" s="1"/>
  <c r="A531" i="1"/>
  <c r="J531" i="1" s="1"/>
  <c r="A535" i="1"/>
  <c r="J535" i="1" s="1"/>
  <c r="A539" i="1"/>
  <c r="A543" i="1"/>
  <c r="A547" i="1"/>
  <c r="J547" i="1" s="1"/>
  <c r="A551" i="1"/>
  <c r="J551" i="1" s="1"/>
  <c r="A555" i="1"/>
  <c r="A559" i="1"/>
  <c r="J559" i="1" s="1"/>
  <c r="A563" i="1"/>
  <c r="J563" i="1" s="1"/>
  <c r="A567" i="1"/>
  <c r="J567" i="1" s="1"/>
  <c r="A571" i="1"/>
  <c r="A575" i="1"/>
  <c r="J575" i="1" s="1"/>
  <c r="A579" i="1"/>
  <c r="J579" i="1" s="1"/>
  <c r="A583" i="1"/>
  <c r="A587" i="1"/>
  <c r="A591" i="1"/>
  <c r="J591" i="1" s="1"/>
  <c r="A38" i="1"/>
  <c r="J38" i="1" s="1"/>
  <c r="A54" i="1"/>
  <c r="J54" i="1" s="1"/>
  <c r="A70" i="1"/>
  <c r="A86" i="1"/>
  <c r="J86" i="1" s="1"/>
  <c r="A102" i="1"/>
  <c r="J102" i="1" s="1"/>
  <c r="A118" i="1"/>
  <c r="J118" i="1" s="1"/>
  <c r="A134" i="1"/>
  <c r="A150" i="1"/>
  <c r="J150" i="1" s="1"/>
  <c r="A166" i="1"/>
  <c r="J166" i="1" s="1"/>
  <c r="A182" i="1"/>
  <c r="J182" i="1" s="1"/>
  <c r="A198" i="1"/>
  <c r="A214" i="1"/>
  <c r="J214" i="1" s="1"/>
  <c r="A230" i="1"/>
  <c r="J230" i="1" s="1"/>
  <c r="A246" i="1"/>
  <c r="A262" i="1"/>
  <c r="A278" i="1"/>
  <c r="J278" i="1" s="1"/>
  <c r="A294" i="1"/>
  <c r="J294" i="1" s="1"/>
  <c r="A310" i="1"/>
  <c r="J310" i="1" s="1"/>
  <c r="A316" i="1"/>
  <c r="A321" i="1"/>
  <c r="J321" i="1" s="1"/>
  <c r="A326" i="1"/>
  <c r="J326" i="1" s="1"/>
  <c r="A332" i="1"/>
  <c r="J332" i="1" s="1"/>
  <c r="A337" i="1"/>
  <c r="A342" i="1"/>
  <c r="J342" i="1" s="1"/>
  <c r="A348" i="1"/>
  <c r="J348" i="1" s="1"/>
  <c r="A353" i="1"/>
  <c r="J353" i="1" s="1"/>
  <c r="A358" i="1"/>
  <c r="A364" i="1"/>
  <c r="J364" i="1" s="1"/>
  <c r="A368" i="1"/>
  <c r="J368" i="1" s="1"/>
  <c r="A372" i="1"/>
  <c r="J372" i="1" s="1"/>
  <c r="A376" i="1"/>
  <c r="A380" i="1"/>
  <c r="J380" i="1" s="1"/>
  <c r="A384" i="1"/>
  <c r="J384" i="1" s="1"/>
  <c r="A388" i="1"/>
  <c r="J388" i="1" s="1"/>
  <c r="A392" i="1"/>
  <c r="A396" i="1"/>
  <c r="J396" i="1" s="1"/>
  <c r="A400" i="1"/>
  <c r="J400" i="1" s="1"/>
  <c r="A404" i="1"/>
  <c r="J404" i="1" s="1"/>
  <c r="A408" i="1"/>
  <c r="A412" i="1"/>
  <c r="J412" i="1" s="1"/>
  <c r="A416" i="1"/>
  <c r="J416" i="1" s="1"/>
  <c r="A420" i="1"/>
  <c r="J420" i="1" s="1"/>
  <c r="A424" i="1"/>
  <c r="A428" i="1"/>
  <c r="J428" i="1" s="1"/>
  <c r="A432" i="1"/>
  <c r="J432" i="1" s="1"/>
  <c r="A436" i="1"/>
  <c r="J436" i="1" s="1"/>
  <c r="A440" i="1"/>
  <c r="A444" i="1"/>
  <c r="J444" i="1" s="1"/>
  <c r="A448" i="1"/>
  <c r="J448" i="1" s="1"/>
  <c r="A452" i="1"/>
  <c r="J452" i="1" s="1"/>
  <c r="A456" i="1"/>
  <c r="A460" i="1"/>
  <c r="J460" i="1" s="1"/>
  <c r="A464" i="1"/>
  <c r="J464" i="1" s="1"/>
  <c r="A468" i="1"/>
  <c r="J468" i="1" s="1"/>
  <c r="A472" i="1"/>
  <c r="A476" i="1"/>
  <c r="J476" i="1" s="1"/>
  <c r="A480" i="1"/>
  <c r="J480" i="1" s="1"/>
  <c r="A484" i="1"/>
  <c r="J484" i="1" s="1"/>
  <c r="A488" i="1"/>
  <c r="A492" i="1"/>
  <c r="J492" i="1" s="1"/>
  <c r="A496" i="1"/>
  <c r="J496" i="1" s="1"/>
  <c r="A500" i="1"/>
  <c r="J500" i="1" s="1"/>
  <c r="A504" i="1"/>
  <c r="A508" i="1"/>
  <c r="A512" i="1"/>
  <c r="J512" i="1" s="1"/>
  <c r="A516" i="1"/>
  <c r="J516" i="1" s="1"/>
  <c r="A520" i="1"/>
  <c r="A524" i="1"/>
  <c r="J524" i="1" s="1"/>
  <c r="A528" i="1"/>
  <c r="J528" i="1" s="1"/>
  <c r="A532" i="1"/>
  <c r="J532" i="1" s="1"/>
  <c r="A536" i="1"/>
  <c r="A540" i="1"/>
  <c r="J540" i="1" s="1"/>
  <c r="A544" i="1"/>
  <c r="J544" i="1" s="1"/>
  <c r="A548" i="1"/>
  <c r="J548" i="1" s="1"/>
  <c r="A552" i="1"/>
  <c r="A556" i="1"/>
  <c r="J556" i="1" s="1"/>
  <c r="A560" i="1"/>
  <c r="J560" i="1" s="1"/>
  <c r="A564" i="1"/>
  <c r="J564" i="1" s="1"/>
  <c r="A568" i="1"/>
  <c r="A572" i="1"/>
  <c r="J572" i="1" s="1"/>
  <c r="A576" i="1"/>
  <c r="J576" i="1" s="1"/>
  <c r="A580" i="1"/>
  <c r="J580" i="1" s="1"/>
  <c r="A584" i="1"/>
  <c r="A42" i="1"/>
  <c r="J42" i="1" s="1"/>
  <c r="A106" i="1"/>
  <c r="J106" i="1" s="1"/>
  <c r="A170" i="1"/>
  <c r="J170" i="1" s="1"/>
  <c r="A234" i="1"/>
  <c r="A298" i="1"/>
  <c r="A328" i="1"/>
  <c r="J328" i="1" s="1"/>
  <c r="A349" i="1"/>
  <c r="J349" i="1" s="1"/>
  <c r="A369" i="1"/>
  <c r="A385" i="1"/>
  <c r="J385" i="1" s="1"/>
  <c r="A401" i="1"/>
  <c r="J401" i="1" s="1"/>
  <c r="A417" i="1"/>
  <c r="A433" i="1"/>
  <c r="A449" i="1"/>
  <c r="J449" i="1" s="1"/>
  <c r="A465" i="1"/>
  <c r="J465" i="1" s="1"/>
  <c r="A481" i="1"/>
  <c r="J481" i="1" s="1"/>
  <c r="A497" i="1"/>
  <c r="A513" i="1"/>
  <c r="J513" i="1" s="1"/>
  <c r="A529" i="1"/>
  <c r="J529" i="1" s="1"/>
  <c r="A545" i="1"/>
  <c r="J545" i="1" s="1"/>
  <c r="A561" i="1"/>
  <c r="A577" i="1"/>
  <c r="J577" i="1" s="1"/>
  <c r="A589" i="1"/>
  <c r="J589" i="1" s="1"/>
  <c r="A596" i="1"/>
  <c r="A601" i="1"/>
  <c r="A607" i="1"/>
  <c r="J607" i="1" s="1"/>
  <c r="A612" i="1"/>
  <c r="J612" i="1" s="1"/>
  <c r="A617" i="1"/>
  <c r="J617" i="1" s="1"/>
  <c r="A623" i="1"/>
  <c r="A628" i="1"/>
  <c r="J628" i="1" s="1"/>
  <c r="A633" i="1"/>
  <c r="J633" i="1" s="1"/>
  <c r="A638" i="1"/>
  <c r="J638" i="1" s="1"/>
  <c r="A642" i="1"/>
  <c r="A646" i="1"/>
  <c r="J646" i="1" s="1"/>
  <c r="A650" i="1"/>
  <c r="J650" i="1" s="1"/>
  <c r="A654" i="1"/>
  <c r="J654" i="1" s="1"/>
  <c r="A658" i="1"/>
  <c r="A662" i="1"/>
  <c r="J662" i="1" s="1"/>
  <c r="A666" i="1"/>
  <c r="J666" i="1" s="1"/>
  <c r="A670" i="1"/>
  <c r="J670" i="1" s="1"/>
  <c r="A674" i="1"/>
  <c r="A678" i="1"/>
  <c r="J678" i="1" s="1"/>
  <c r="A682" i="1"/>
  <c r="J682" i="1" s="1"/>
  <c r="A686" i="1"/>
  <c r="J686" i="1" s="1"/>
  <c r="A690" i="1"/>
  <c r="A694" i="1"/>
  <c r="J694" i="1" s="1"/>
  <c r="A698" i="1"/>
  <c r="J698" i="1" s="1"/>
  <c r="A702" i="1"/>
  <c r="J702" i="1" s="1"/>
  <c r="A706" i="1"/>
  <c r="A710" i="1"/>
  <c r="J710" i="1" s="1"/>
  <c r="A714" i="1"/>
  <c r="J714" i="1" s="1"/>
  <c r="A718" i="1"/>
  <c r="J718" i="1" s="1"/>
  <c r="A722" i="1"/>
  <c r="A726" i="1"/>
  <c r="J726" i="1" s="1"/>
  <c r="A730" i="1"/>
  <c r="J730" i="1" s="1"/>
  <c r="A734" i="1"/>
  <c r="J734" i="1" s="1"/>
  <c r="A738" i="1"/>
  <c r="A742" i="1"/>
  <c r="J742" i="1" s="1"/>
  <c r="A746" i="1"/>
  <c r="J746" i="1" s="1"/>
  <c r="A750" i="1"/>
  <c r="J750" i="1" s="1"/>
  <c r="A754" i="1"/>
  <c r="A758" i="1"/>
  <c r="J758" i="1" s="1"/>
  <c r="A762" i="1"/>
  <c r="J762" i="1" s="1"/>
  <c r="A766" i="1"/>
  <c r="J766" i="1" s="1"/>
  <c r="A770" i="1"/>
  <c r="A774" i="1"/>
  <c r="J774" i="1" s="1"/>
  <c r="A778" i="1"/>
  <c r="J778" i="1" s="1"/>
  <c r="A782" i="1"/>
  <c r="J782" i="1" s="1"/>
  <c r="A786" i="1"/>
  <c r="A790" i="1"/>
  <c r="J790" i="1" s="1"/>
  <c r="A794" i="1"/>
  <c r="J794" i="1" s="1"/>
  <c r="A798" i="1"/>
  <c r="J798" i="1" s="1"/>
  <c r="A802" i="1"/>
  <c r="A806" i="1"/>
  <c r="J806" i="1" s="1"/>
  <c r="A810" i="1"/>
  <c r="J810" i="1" s="1"/>
  <c r="A814" i="1"/>
  <c r="J814" i="1" s="1"/>
  <c r="A818" i="1"/>
  <c r="A822" i="1"/>
  <c r="A58" i="1"/>
  <c r="J58" i="1" s="1"/>
  <c r="A122" i="1"/>
  <c r="A186" i="1"/>
  <c r="A250" i="1"/>
  <c r="J250" i="1" s="1"/>
  <c r="A312" i="1"/>
  <c r="J312" i="1" s="1"/>
  <c r="A333" i="1"/>
  <c r="J333" i="1" s="1"/>
  <c r="A354" i="1"/>
  <c r="A373" i="1"/>
  <c r="J373" i="1" s="1"/>
  <c r="A389" i="1"/>
  <c r="J389" i="1" s="1"/>
  <c r="A405" i="1"/>
  <c r="J405" i="1" s="1"/>
  <c r="A421" i="1"/>
  <c r="A437" i="1"/>
  <c r="J437" i="1" s="1"/>
  <c r="A453" i="1"/>
  <c r="J453" i="1" s="1"/>
  <c r="A469" i="1"/>
  <c r="J469" i="1" s="1"/>
  <c r="A485" i="1"/>
  <c r="A501" i="1"/>
  <c r="J501" i="1" s="1"/>
  <c r="A517" i="1"/>
  <c r="J517" i="1" s="1"/>
  <c r="A533" i="1"/>
  <c r="J533" i="1" s="1"/>
  <c r="A549" i="1"/>
  <c r="A565" i="1"/>
  <c r="J565" i="1" s="1"/>
  <c r="A581" i="1"/>
  <c r="J581" i="1" s="1"/>
  <c r="A592" i="1"/>
  <c r="J592" i="1" s="1"/>
  <c r="A597" i="1"/>
  <c r="A603" i="1"/>
  <c r="J603" i="1" s="1"/>
  <c r="A608" i="1"/>
  <c r="J608" i="1" s="1"/>
  <c r="A613" i="1"/>
  <c r="J613" i="1" s="1"/>
  <c r="A619" i="1"/>
  <c r="A624" i="1"/>
  <c r="J624" i="1" s="1"/>
  <c r="A629" i="1"/>
  <c r="J629" i="1" s="1"/>
  <c r="A635" i="1"/>
  <c r="J635" i="1" s="1"/>
  <c r="A639" i="1"/>
  <c r="A643" i="1"/>
  <c r="J643" i="1" s="1"/>
  <c r="A647" i="1"/>
  <c r="J647" i="1" s="1"/>
  <c r="A651" i="1"/>
  <c r="J651" i="1" s="1"/>
  <c r="A655" i="1"/>
  <c r="A659" i="1"/>
  <c r="J659" i="1" s="1"/>
  <c r="A663" i="1"/>
  <c r="J663" i="1" s="1"/>
  <c r="A667" i="1"/>
  <c r="J667" i="1" s="1"/>
  <c r="A671" i="1"/>
  <c r="A675" i="1"/>
  <c r="J675" i="1" s="1"/>
  <c r="A679" i="1"/>
  <c r="J679" i="1" s="1"/>
  <c r="A683" i="1"/>
  <c r="J683" i="1" s="1"/>
  <c r="A687" i="1"/>
  <c r="A691" i="1"/>
  <c r="J691" i="1" s="1"/>
  <c r="A695" i="1"/>
  <c r="J695" i="1" s="1"/>
  <c r="A699" i="1"/>
  <c r="J699" i="1" s="1"/>
  <c r="A703" i="1"/>
  <c r="A707" i="1"/>
  <c r="A711" i="1"/>
  <c r="J711" i="1" s="1"/>
  <c r="A715" i="1"/>
  <c r="J715" i="1" s="1"/>
  <c r="A719" i="1"/>
  <c r="A723" i="1"/>
  <c r="J723" i="1" s="1"/>
  <c r="A727" i="1"/>
  <c r="J727" i="1" s="1"/>
  <c r="A731" i="1"/>
  <c r="J731" i="1" s="1"/>
  <c r="A735" i="1"/>
  <c r="A739" i="1"/>
  <c r="J739" i="1" s="1"/>
  <c r="A743" i="1"/>
  <c r="J743" i="1" s="1"/>
  <c r="A747" i="1"/>
  <c r="J747" i="1" s="1"/>
  <c r="A751" i="1"/>
  <c r="A755" i="1"/>
  <c r="J755" i="1" s="1"/>
  <c r="A759" i="1"/>
  <c r="J759" i="1" s="1"/>
  <c r="A763" i="1"/>
  <c r="J763" i="1" s="1"/>
  <c r="A767" i="1"/>
  <c r="A771" i="1"/>
  <c r="J771" i="1" s="1"/>
  <c r="A775" i="1"/>
  <c r="J775" i="1" s="1"/>
  <c r="A779" i="1"/>
  <c r="J779" i="1" s="1"/>
  <c r="A783" i="1"/>
  <c r="A787" i="1"/>
  <c r="J787" i="1" s="1"/>
  <c r="A791" i="1"/>
  <c r="J791" i="1" s="1"/>
  <c r="A795" i="1"/>
  <c r="J795" i="1" s="1"/>
  <c r="A799" i="1"/>
  <c r="A803" i="1"/>
  <c r="J803" i="1" s="1"/>
  <c r="A807" i="1"/>
  <c r="J807" i="1" s="1"/>
  <c r="A811" i="1"/>
  <c r="A815" i="1"/>
  <c r="A819" i="1"/>
  <c r="J819" i="1" s="1"/>
  <c r="A823" i="1"/>
  <c r="J823" i="1" s="1"/>
  <c r="A827" i="1"/>
  <c r="J827" i="1" s="1"/>
  <c r="A831" i="1"/>
  <c r="A835" i="1"/>
  <c r="J835" i="1" s="1"/>
  <c r="A839" i="1"/>
  <c r="J839" i="1" s="1"/>
  <c r="A843" i="1"/>
  <c r="J843" i="1" s="1"/>
  <c r="A847" i="1"/>
  <c r="A851" i="1"/>
  <c r="J851" i="1" s="1"/>
  <c r="A855" i="1"/>
  <c r="J855" i="1" s="1"/>
  <c r="A859" i="1"/>
  <c r="J859" i="1" s="1"/>
  <c r="A863" i="1"/>
  <c r="A867" i="1"/>
  <c r="J867" i="1" s="1"/>
  <c r="A871" i="1"/>
  <c r="J871" i="1" s="1"/>
  <c r="A875" i="1"/>
  <c r="A74" i="1"/>
  <c r="A138" i="1"/>
  <c r="J138" i="1" s="1"/>
  <c r="A202" i="1"/>
  <c r="J202" i="1" s="1"/>
  <c r="A266" i="1"/>
  <c r="A317" i="1"/>
  <c r="A338" i="1"/>
  <c r="J338" i="1" s="1"/>
  <c r="A360" i="1"/>
  <c r="J360" i="1" s="1"/>
  <c r="A377" i="1"/>
  <c r="J377" i="1" s="1"/>
  <c r="A393" i="1"/>
  <c r="A409" i="1"/>
  <c r="J409" i="1" s="1"/>
  <c r="A425" i="1"/>
  <c r="J425" i="1" s="1"/>
  <c r="A441" i="1"/>
  <c r="J441" i="1" s="1"/>
  <c r="A457" i="1"/>
  <c r="A473" i="1"/>
  <c r="A489" i="1"/>
  <c r="J489" i="1" s="1"/>
  <c r="A505" i="1"/>
  <c r="A521" i="1"/>
  <c r="A537" i="1"/>
  <c r="J537" i="1" s="1"/>
  <c r="A553" i="1"/>
  <c r="J553" i="1" s="1"/>
  <c r="A569" i="1"/>
  <c r="J569" i="1" s="1"/>
  <c r="A585" i="1"/>
  <c r="A593" i="1"/>
  <c r="J593" i="1" s="1"/>
  <c r="A599" i="1"/>
  <c r="J599" i="1" s="1"/>
  <c r="A604" i="1"/>
  <c r="A609" i="1"/>
  <c r="A615" i="1"/>
  <c r="A620" i="1"/>
  <c r="J620" i="1" s="1"/>
  <c r="A625" i="1"/>
  <c r="A631" i="1"/>
  <c r="A636" i="1"/>
  <c r="J636" i="1" s="1"/>
  <c r="A640" i="1"/>
  <c r="J640" i="1" s="1"/>
  <c r="A644" i="1"/>
  <c r="J644" i="1" s="1"/>
  <c r="A648" i="1"/>
  <c r="A652" i="1"/>
  <c r="J652" i="1" s="1"/>
  <c r="A656" i="1"/>
  <c r="J656" i="1" s="1"/>
  <c r="A660" i="1"/>
  <c r="J660" i="1" s="1"/>
  <c r="A664" i="1"/>
  <c r="A668" i="1"/>
  <c r="A672" i="1"/>
  <c r="J672" i="1" s="1"/>
  <c r="A676" i="1"/>
  <c r="A680" i="1"/>
  <c r="A684" i="1"/>
  <c r="A688" i="1"/>
  <c r="J688" i="1" s="1"/>
  <c r="A692" i="1"/>
  <c r="J692" i="1" s="1"/>
  <c r="A696" i="1"/>
  <c r="A700" i="1"/>
  <c r="J700" i="1" s="1"/>
  <c r="A704" i="1"/>
  <c r="J704" i="1" s="1"/>
  <c r="A708" i="1"/>
  <c r="J708" i="1" s="1"/>
  <c r="A712" i="1"/>
  <c r="A716" i="1"/>
  <c r="J716" i="1" s="1"/>
  <c r="A720" i="1"/>
  <c r="J720" i="1" s="1"/>
  <c r="A724" i="1"/>
  <c r="J724" i="1" s="1"/>
  <c r="A728" i="1"/>
  <c r="A732" i="1"/>
  <c r="J732" i="1" s="1"/>
  <c r="A736" i="1"/>
  <c r="J736" i="1" s="1"/>
  <c r="A740" i="1"/>
  <c r="J740" i="1" s="1"/>
  <c r="A744" i="1"/>
  <c r="A748" i="1"/>
  <c r="J748" i="1" s="1"/>
  <c r="A752" i="1"/>
  <c r="J752" i="1" s="1"/>
  <c r="A756" i="1"/>
  <c r="J756" i="1" s="1"/>
  <c r="A760" i="1"/>
  <c r="A764" i="1"/>
  <c r="J764" i="1" s="1"/>
  <c r="A768" i="1"/>
  <c r="J768" i="1" s="1"/>
  <c r="A772" i="1"/>
  <c r="J772" i="1" s="1"/>
  <c r="A776" i="1"/>
  <c r="A780" i="1"/>
  <c r="J780" i="1" s="1"/>
  <c r="A784" i="1"/>
  <c r="J784" i="1" s="1"/>
  <c r="A788" i="1"/>
  <c r="A792" i="1"/>
  <c r="A796" i="1"/>
  <c r="A800" i="1"/>
  <c r="J800" i="1" s="1"/>
  <c r="A804" i="1"/>
  <c r="J804" i="1" s="1"/>
  <c r="A808" i="1"/>
  <c r="A812" i="1"/>
  <c r="A816" i="1"/>
  <c r="J816" i="1" s="1"/>
  <c r="A820" i="1"/>
  <c r="A824" i="1"/>
  <c r="A828" i="1"/>
  <c r="J828" i="1" s="1"/>
  <c r="A832" i="1"/>
  <c r="J832" i="1" s="1"/>
  <c r="A836" i="1"/>
  <c r="J836" i="1" s="1"/>
  <c r="A840" i="1"/>
  <c r="A844" i="1"/>
  <c r="J844" i="1" s="1"/>
  <c r="A848" i="1"/>
  <c r="J848" i="1" s="1"/>
  <c r="A852" i="1"/>
  <c r="J852" i="1" s="1"/>
  <c r="A90" i="1"/>
  <c r="A154" i="1"/>
  <c r="J154" i="1" s="1"/>
  <c r="A218" i="1"/>
  <c r="J218" i="1" s="1"/>
  <c r="A282" i="1"/>
  <c r="J282" i="1" s="1"/>
  <c r="A322" i="1"/>
  <c r="A344" i="1"/>
  <c r="J344" i="1" s="1"/>
  <c r="A365" i="1"/>
  <c r="J365" i="1" s="1"/>
  <c r="A381" i="1"/>
  <c r="J381" i="1" s="1"/>
  <c r="A397" i="1"/>
  <c r="A413" i="1"/>
  <c r="J413" i="1" s="1"/>
  <c r="A429" i="1"/>
  <c r="J429" i="1" s="1"/>
  <c r="A445" i="1"/>
  <c r="J445" i="1" s="1"/>
  <c r="A461" i="1"/>
  <c r="A477" i="1"/>
  <c r="J477" i="1" s="1"/>
  <c r="A493" i="1"/>
  <c r="J493" i="1" s="1"/>
  <c r="A509" i="1"/>
  <c r="J509" i="1" s="1"/>
  <c r="A525" i="1"/>
  <c r="A541" i="1"/>
  <c r="J541" i="1" s="1"/>
  <c r="A557" i="1"/>
  <c r="J557" i="1" s="1"/>
  <c r="A573" i="1"/>
  <c r="J573" i="1" s="1"/>
  <c r="A588" i="1"/>
  <c r="A595" i="1"/>
  <c r="A600" i="1"/>
  <c r="J600" i="1" s="1"/>
  <c r="A605" i="1"/>
  <c r="J605" i="1" s="1"/>
  <c r="A611" i="1"/>
  <c r="A616" i="1"/>
  <c r="J616" i="1" s="1"/>
  <c r="A621" i="1"/>
  <c r="J621" i="1" s="1"/>
  <c r="A627" i="1"/>
  <c r="J627" i="1" s="1"/>
  <c r="A632" i="1"/>
  <c r="A637" i="1"/>
  <c r="J637" i="1" s="1"/>
  <c r="A641" i="1"/>
  <c r="J641" i="1" s="1"/>
  <c r="A645" i="1"/>
  <c r="J645" i="1" s="1"/>
  <c r="A649" i="1"/>
  <c r="A653" i="1"/>
  <c r="A657" i="1"/>
  <c r="J657" i="1" s="1"/>
  <c r="A661" i="1"/>
  <c r="J661" i="1" s="1"/>
  <c r="A665" i="1"/>
  <c r="A669" i="1"/>
  <c r="J669" i="1" s="1"/>
  <c r="A673" i="1"/>
  <c r="J673" i="1" s="1"/>
  <c r="A677" i="1"/>
  <c r="J677" i="1" s="1"/>
  <c r="A681" i="1"/>
  <c r="A685" i="1"/>
  <c r="J685" i="1" s="1"/>
  <c r="A689" i="1"/>
  <c r="J689" i="1" s="1"/>
  <c r="A693" i="1"/>
  <c r="J693" i="1" s="1"/>
  <c r="A697" i="1"/>
  <c r="A701" i="1"/>
  <c r="J701" i="1" s="1"/>
  <c r="A705" i="1"/>
  <c r="J705" i="1" s="1"/>
  <c r="A709" i="1"/>
  <c r="J709" i="1" s="1"/>
  <c r="A713" i="1"/>
  <c r="A717" i="1"/>
  <c r="J717" i="1" s="1"/>
  <c r="A721" i="1"/>
  <c r="J721" i="1" s="1"/>
  <c r="A725" i="1"/>
  <c r="J725" i="1" s="1"/>
  <c r="A729" i="1"/>
  <c r="A733" i="1"/>
  <c r="J733" i="1" s="1"/>
  <c r="A737" i="1"/>
  <c r="J737" i="1" s="1"/>
  <c r="A741" i="1"/>
  <c r="A745" i="1"/>
  <c r="A749" i="1"/>
  <c r="J749" i="1" s="1"/>
  <c r="A753" i="1"/>
  <c r="J753" i="1" s="1"/>
  <c r="A757" i="1"/>
  <c r="J757" i="1" s="1"/>
  <c r="A761" i="1"/>
  <c r="A765" i="1"/>
  <c r="J765" i="1" s="1"/>
  <c r="A769" i="1"/>
  <c r="J769" i="1" s="1"/>
  <c r="A773" i="1"/>
  <c r="J773" i="1" s="1"/>
  <c r="A777" i="1"/>
  <c r="A781" i="1"/>
  <c r="J781" i="1" s="1"/>
  <c r="A785" i="1"/>
  <c r="J785" i="1" s="1"/>
  <c r="A789" i="1"/>
  <c r="J789" i="1" s="1"/>
  <c r="A793" i="1"/>
  <c r="A797" i="1"/>
  <c r="J797" i="1" s="1"/>
  <c r="A801" i="1"/>
  <c r="J801" i="1" s="1"/>
  <c r="A805" i="1"/>
  <c r="A809" i="1"/>
  <c r="A813" i="1"/>
  <c r="J813" i="1" s="1"/>
  <c r="A817" i="1"/>
  <c r="J817" i="1" s="1"/>
  <c r="A821" i="1"/>
  <c r="A825" i="1"/>
  <c r="A829" i="1"/>
  <c r="J829" i="1" s="1"/>
  <c r="A833" i="1"/>
  <c r="J833" i="1" s="1"/>
  <c r="A837" i="1"/>
  <c r="A841" i="1"/>
  <c r="A845" i="1"/>
  <c r="J845" i="1" s="1"/>
  <c r="A849" i="1"/>
  <c r="J849" i="1" s="1"/>
  <c r="A853" i="1"/>
  <c r="A857" i="1"/>
  <c r="A826" i="1"/>
  <c r="J826" i="1" s="1"/>
  <c r="A842" i="1"/>
  <c r="J842" i="1" s="1"/>
  <c r="A856" i="1"/>
  <c r="J856" i="1" s="1"/>
  <c r="A862" i="1"/>
  <c r="A868" i="1"/>
  <c r="J868" i="1" s="1"/>
  <c r="A873" i="1"/>
  <c r="J873" i="1" s="1"/>
  <c r="A878" i="1"/>
  <c r="J878" i="1" s="1"/>
  <c r="A882" i="1"/>
  <c r="A886" i="1"/>
  <c r="J886" i="1" s="1"/>
  <c r="A890" i="1"/>
  <c r="J890" i="1" s="1"/>
  <c r="A894" i="1"/>
  <c r="J894" i="1" s="1"/>
  <c r="A898" i="1"/>
  <c r="A902" i="1"/>
  <c r="J902" i="1" s="1"/>
  <c r="A906" i="1"/>
  <c r="J906" i="1" s="1"/>
  <c r="A910" i="1"/>
  <c r="J910" i="1" s="1"/>
  <c r="A914" i="1"/>
  <c r="A918" i="1"/>
  <c r="J918" i="1" s="1"/>
  <c r="A922" i="1"/>
  <c r="J922" i="1" s="1"/>
  <c r="A926" i="1"/>
  <c r="A930" i="1"/>
  <c r="A934" i="1"/>
  <c r="A938" i="1"/>
  <c r="J938" i="1" s="1"/>
  <c r="A942" i="1"/>
  <c r="J942" i="1" s="1"/>
  <c r="A946" i="1"/>
  <c r="A950" i="1"/>
  <c r="J950" i="1" s="1"/>
  <c r="A954" i="1"/>
  <c r="J954" i="1" s="1"/>
  <c r="A958" i="1"/>
  <c r="J958" i="1" s="1"/>
  <c r="A962" i="1"/>
  <c r="A966" i="1"/>
  <c r="J966" i="1" s="1"/>
  <c r="A970" i="1"/>
  <c r="J970" i="1" s="1"/>
  <c r="A974" i="1"/>
  <c r="J974" i="1" s="1"/>
  <c r="A978" i="1"/>
  <c r="A982" i="1"/>
  <c r="J982" i="1" s="1"/>
  <c r="A986" i="1"/>
  <c r="J986" i="1" s="1"/>
  <c r="A990" i="1"/>
  <c r="J990" i="1" s="1"/>
  <c r="A994" i="1"/>
  <c r="A998" i="1"/>
  <c r="J998" i="1" s="1"/>
  <c r="A1002" i="1"/>
  <c r="J1002" i="1" s="1"/>
  <c r="A1006" i="1"/>
  <c r="J1006" i="1" s="1"/>
  <c r="A1010" i="1"/>
  <c r="A1014" i="1"/>
  <c r="J1014" i="1" s="1"/>
  <c r="A1018" i="1"/>
  <c r="J1018" i="1" s="1"/>
  <c r="A1022" i="1"/>
  <c r="J1022" i="1" s="1"/>
  <c r="A1026" i="1"/>
  <c r="A1030" i="1"/>
  <c r="J1030" i="1" s="1"/>
  <c r="A1034" i="1"/>
  <c r="J1034" i="1" s="1"/>
  <c r="A1038" i="1"/>
  <c r="J1038" i="1" s="1"/>
  <c r="A1042" i="1"/>
  <c r="A1046" i="1"/>
  <c r="A1050" i="1"/>
  <c r="J1050" i="1" s="1"/>
  <c r="A1054" i="1"/>
  <c r="J1054" i="1" s="1"/>
  <c r="A1058" i="1"/>
  <c r="A1062" i="1"/>
  <c r="J1062" i="1" s="1"/>
  <c r="A1066" i="1"/>
  <c r="J1066" i="1" s="1"/>
  <c r="A1070" i="1"/>
  <c r="J1070" i="1" s="1"/>
  <c r="A1074" i="1"/>
  <c r="A1078" i="1"/>
  <c r="J1078" i="1" s="1"/>
  <c r="A1082" i="1"/>
  <c r="J1082" i="1" s="1"/>
  <c r="A1086" i="1"/>
  <c r="A1090" i="1"/>
  <c r="A1094" i="1"/>
  <c r="J1094" i="1" s="1"/>
  <c r="A1098" i="1"/>
  <c r="J1098" i="1" s="1"/>
  <c r="A1102" i="1"/>
  <c r="J1102" i="1" s="1"/>
  <c r="A1106" i="1"/>
  <c r="A1110" i="1"/>
  <c r="J1110" i="1" s="1"/>
  <c r="A1114" i="1"/>
  <c r="J1114" i="1" s="1"/>
  <c r="A1118" i="1"/>
  <c r="J1118" i="1" s="1"/>
  <c r="A1122" i="1"/>
  <c r="A1126" i="1"/>
  <c r="A1130" i="1"/>
  <c r="J1130" i="1" s="1"/>
  <c r="A1134" i="1"/>
  <c r="J1134" i="1" s="1"/>
  <c r="A1138" i="1"/>
  <c r="A1142" i="1"/>
  <c r="J1142" i="1" s="1"/>
  <c r="A1146" i="1"/>
  <c r="J1146" i="1" s="1"/>
  <c r="A1150" i="1"/>
  <c r="J1150" i="1" s="1"/>
  <c r="A1154" i="1"/>
  <c r="A1158" i="1"/>
  <c r="J1158" i="1" s="1"/>
  <c r="A1162" i="1"/>
  <c r="J1162" i="1" s="1"/>
  <c r="A1166" i="1"/>
  <c r="J1166" i="1" s="1"/>
  <c r="A1170" i="1"/>
  <c r="A1174" i="1"/>
  <c r="J1174" i="1" s="1"/>
  <c r="A1178" i="1"/>
  <c r="J1178" i="1" s="1"/>
  <c r="A1182" i="1"/>
  <c r="J1182" i="1" s="1"/>
  <c r="A1186" i="1"/>
  <c r="A1190" i="1"/>
  <c r="J1190" i="1" s="1"/>
  <c r="A1194" i="1"/>
  <c r="J1194" i="1" s="1"/>
  <c r="A1198" i="1"/>
  <c r="J1198" i="1" s="1"/>
  <c r="A1202" i="1"/>
  <c r="A1206" i="1"/>
  <c r="J1206" i="1" s="1"/>
  <c r="A1210" i="1"/>
  <c r="J1210" i="1" s="1"/>
  <c r="A1214" i="1"/>
  <c r="J1214" i="1" s="1"/>
  <c r="A1218" i="1"/>
  <c r="A1222" i="1"/>
  <c r="J1222" i="1" s="1"/>
  <c r="A1226" i="1"/>
  <c r="J1226" i="1" s="1"/>
  <c r="A1230" i="1"/>
  <c r="J1230" i="1" s="1"/>
  <c r="A1234" i="1"/>
  <c r="A1238" i="1"/>
  <c r="J1238" i="1" s="1"/>
  <c r="A1242" i="1"/>
  <c r="J1242" i="1" s="1"/>
  <c r="A1246" i="1"/>
  <c r="J1246" i="1" s="1"/>
  <c r="A1250" i="1"/>
  <c r="A1254" i="1"/>
  <c r="J1254" i="1" s="1"/>
  <c r="A830" i="1"/>
  <c r="J830" i="1" s="1"/>
  <c r="A846" i="1"/>
  <c r="J846" i="1" s="1"/>
  <c r="A858" i="1"/>
  <c r="A864" i="1"/>
  <c r="J864" i="1" s="1"/>
  <c r="A869" i="1"/>
  <c r="J869" i="1" s="1"/>
  <c r="A874" i="1"/>
  <c r="J874" i="1" s="1"/>
  <c r="A879" i="1"/>
  <c r="A883" i="1"/>
  <c r="A887" i="1"/>
  <c r="J887" i="1" s="1"/>
  <c r="A891" i="1"/>
  <c r="J891" i="1" s="1"/>
  <c r="A895" i="1"/>
  <c r="A899" i="1"/>
  <c r="J899" i="1" s="1"/>
  <c r="A903" i="1"/>
  <c r="J903" i="1" s="1"/>
  <c r="A907" i="1"/>
  <c r="J907" i="1" s="1"/>
  <c r="A911" i="1"/>
  <c r="A915" i="1"/>
  <c r="J915" i="1" s="1"/>
  <c r="A919" i="1"/>
  <c r="J919" i="1" s="1"/>
  <c r="A923" i="1"/>
  <c r="J923" i="1" s="1"/>
  <c r="A927" i="1"/>
  <c r="A931" i="1"/>
  <c r="J931" i="1" s="1"/>
  <c r="A935" i="1"/>
  <c r="J935" i="1" s="1"/>
  <c r="A939" i="1"/>
  <c r="J939" i="1" s="1"/>
  <c r="A943" i="1"/>
  <c r="A947" i="1"/>
  <c r="J947" i="1" s="1"/>
  <c r="A951" i="1"/>
  <c r="J951" i="1" s="1"/>
  <c r="A955" i="1"/>
  <c r="J955" i="1" s="1"/>
  <c r="A959" i="1"/>
  <c r="A963" i="1"/>
  <c r="J963" i="1" s="1"/>
  <c r="A967" i="1"/>
  <c r="J967" i="1" s="1"/>
  <c r="A971" i="1"/>
  <c r="J971" i="1" s="1"/>
  <c r="A975" i="1"/>
  <c r="A979" i="1"/>
  <c r="J979" i="1" s="1"/>
  <c r="A983" i="1"/>
  <c r="J983" i="1" s="1"/>
  <c r="A987" i="1"/>
  <c r="A991" i="1"/>
  <c r="A995" i="1"/>
  <c r="J995" i="1" s="1"/>
  <c r="A999" i="1"/>
  <c r="J999" i="1" s="1"/>
  <c r="A1003" i="1"/>
  <c r="A1007" i="1"/>
  <c r="A1011" i="1"/>
  <c r="J1011" i="1" s="1"/>
  <c r="A1015" i="1"/>
  <c r="J1015" i="1" s="1"/>
  <c r="A1019" i="1"/>
  <c r="J1019" i="1" s="1"/>
  <c r="A1023" i="1"/>
  <c r="A1027" i="1"/>
  <c r="J1027" i="1" s="1"/>
  <c r="A1031" i="1"/>
  <c r="J1031" i="1" s="1"/>
  <c r="A1035" i="1"/>
  <c r="J1035" i="1" s="1"/>
  <c r="A1039" i="1"/>
  <c r="A1043" i="1"/>
  <c r="J1043" i="1" s="1"/>
  <c r="A1047" i="1"/>
  <c r="J1047" i="1" s="1"/>
  <c r="A1051" i="1"/>
  <c r="J1051" i="1" s="1"/>
  <c r="A1055" i="1"/>
  <c r="A1059" i="1"/>
  <c r="J1059" i="1" s="1"/>
  <c r="A1063" i="1"/>
  <c r="J1063" i="1" s="1"/>
  <c r="A1067" i="1"/>
  <c r="J1067" i="1" s="1"/>
  <c r="A1071" i="1"/>
  <c r="A1075" i="1"/>
  <c r="J1075" i="1" s="1"/>
  <c r="A1079" i="1"/>
  <c r="J1079" i="1" s="1"/>
  <c r="A1083" i="1"/>
  <c r="J1083" i="1" s="1"/>
  <c r="A1087" i="1"/>
  <c r="A1091" i="1"/>
  <c r="J1091" i="1" s="1"/>
  <c r="A1095" i="1"/>
  <c r="J1095" i="1" s="1"/>
  <c r="A1099" i="1"/>
  <c r="J1099" i="1" s="1"/>
  <c r="A1103" i="1"/>
  <c r="A1107" i="1"/>
  <c r="J1107" i="1" s="1"/>
  <c r="A1111" i="1"/>
  <c r="J1111" i="1" s="1"/>
  <c r="A1115" i="1"/>
  <c r="J1115" i="1" s="1"/>
  <c r="A1119" i="1"/>
  <c r="A1123" i="1"/>
  <c r="J1123" i="1" s="1"/>
  <c r="A1127" i="1"/>
  <c r="J1127" i="1" s="1"/>
  <c r="A1131" i="1"/>
  <c r="J1131" i="1" s="1"/>
  <c r="A1135" i="1"/>
  <c r="A1139" i="1"/>
  <c r="J1139" i="1" s="1"/>
  <c r="A1143" i="1"/>
  <c r="J1143" i="1" s="1"/>
  <c r="A1147" i="1"/>
  <c r="J1147" i="1" s="1"/>
  <c r="A1151" i="1"/>
  <c r="A1155" i="1"/>
  <c r="J1155" i="1" s="1"/>
  <c r="A1159" i="1"/>
  <c r="J1159" i="1" s="1"/>
  <c r="A1163" i="1"/>
  <c r="J1163" i="1" s="1"/>
  <c r="A1167" i="1"/>
  <c r="A1171" i="1"/>
  <c r="A1175" i="1"/>
  <c r="J1175" i="1" s="1"/>
  <c r="A1179" i="1"/>
  <c r="J1179" i="1" s="1"/>
  <c r="A1183" i="1"/>
  <c r="A1187" i="1"/>
  <c r="J1187" i="1" s="1"/>
  <c r="A1191" i="1"/>
  <c r="J1191" i="1" s="1"/>
  <c r="A1195" i="1"/>
  <c r="A1199" i="1"/>
  <c r="A1203" i="1"/>
  <c r="J1203" i="1" s="1"/>
  <c r="A1207" i="1"/>
  <c r="J1207" i="1" s="1"/>
  <c r="A1211" i="1"/>
  <c r="J1211" i="1" s="1"/>
  <c r="A1215" i="1"/>
  <c r="A1219" i="1"/>
  <c r="J1219" i="1" s="1"/>
  <c r="A1223" i="1"/>
  <c r="J1223" i="1" s="1"/>
  <c r="A1227" i="1"/>
  <c r="J1227" i="1" s="1"/>
  <c r="A834" i="1"/>
  <c r="A850" i="1"/>
  <c r="J850" i="1" s="1"/>
  <c r="A860" i="1"/>
  <c r="J860" i="1" s="1"/>
  <c r="A865" i="1"/>
  <c r="J865" i="1" s="1"/>
  <c r="A870" i="1"/>
  <c r="A876" i="1"/>
  <c r="J876" i="1" s="1"/>
  <c r="A880" i="1"/>
  <c r="J880" i="1" s="1"/>
  <c r="A884" i="1"/>
  <c r="J884" i="1" s="1"/>
  <c r="A888" i="1"/>
  <c r="A892" i="1"/>
  <c r="J892" i="1" s="1"/>
  <c r="A896" i="1"/>
  <c r="J896" i="1" s="1"/>
  <c r="A900" i="1"/>
  <c r="J900" i="1" s="1"/>
  <c r="A904" i="1"/>
  <c r="A908" i="1"/>
  <c r="A912" i="1"/>
  <c r="J912" i="1" s="1"/>
  <c r="A916" i="1"/>
  <c r="J916" i="1" s="1"/>
  <c r="A920" i="1"/>
  <c r="A924" i="1"/>
  <c r="J924" i="1" s="1"/>
  <c r="A928" i="1"/>
  <c r="J928" i="1" s="1"/>
  <c r="A932" i="1"/>
  <c r="J932" i="1" s="1"/>
  <c r="A936" i="1"/>
  <c r="A940" i="1"/>
  <c r="J940" i="1" s="1"/>
  <c r="A944" i="1"/>
  <c r="J944" i="1" s="1"/>
  <c r="A948" i="1"/>
  <c r="J948" i="1" s="1"/>
  <c r="A952" i="1"/>
  <c r="A956" i="1"/>
  <c r="J956" i="1" s="1"/>
  <c r="A960" i="1"/>
  <c r="J960" i="1" s="1"/>
  <c r="A964" i="1"/>
  <c r="J964" i="1" s="1"/>
  <c r="A968" i="1"/>
  <c r="A972" i="1"/>
  <c r="J972" i="1" s="1"/>
  <c r="A976" i="1"/>
  <c r="J976" i="1" s="1"/>
  <c r="A980" i="1"/>
  <c r="J980" i="1" s="1"/>
  <c r="A984" i="1"/>
  <c r="A988" i="1"/>
  <c r="J988" i="1" s="1"/>
  <c r="A992" i="1"/>
  <c r="J992" i="1" s="1"/>
  <c r="A996" i="1"/>
  <c r="J996" i="1" s="1"/>
  <c r="A1000" i="1"/>
  <c r="A1004" i="1"/>
  <c r="J1004" i="1" s="1"/>
  <c r="A1008" i="1"/>
  <c r="J1008" i="1" s="1"/>
  <c r="A1012" i="1"/>
  <c r="J1012" i="1" s="1"/>
  <c r="A1016" i="1"/>
  <c r="A1020" i="1"/>
  <c r="J1020" i="1" s="1"/>
  <c r="A1024" i="1"/>
  <c r="J1024" i="1" s="1"/>
  <c r="A1028" i="1"/>
  <c r="J1028" i="1" s="1"/>
  <c r="A1032" i="1"/>
  <c r="A1036" i="1"/>
  <c r="J1036" i="1" s="1"/>
  <c r="A1040" i="1"/>
  <c r="J1040" i="1" s="1"/>
  <c r="A1044" i="1"/>
  <c r="J1044" i="1" s="1"/>
  <c r="A1048" i="1"/>
  <c r="A1052" i="1"/>
  <c r="J1052" i="1" s="1"/>
  <c r="A1056" i="1"/>
  <c r="J1056" i="1" s="1"/>
  <c r="A1060" i="1"/>
  <c r="J1060" i="1" s="1"/>
  <c r="A1064" i="1"/>
  <c r="A1068" i="1"/>
  <c r="J1068" i="1" s="1"/>
  <c r="A1072" i="1"/>
  <c r="J1072" i="1" s="1"/>
  <c r="A1076" i="1"/>
  <c r="J1076" i="1" s="1"/>
  <c r="A1080" i="1"/>
  <c r="A1084" i="1"/>
  <c r="J1084" i="1" s="1"/>
  <c r="A1088" i="1"/>
  <c r="J1088" i="1" s="1"/>
  <c r="A1092" i="1"/>
  <c r="J1092" i="1" s="1"/>
  <c r="A1096" i="1"/>
  <c r="A1100" i="1"/>
  <c r="J1100" i="1" s="1"/>
  <c r="A1104" i="1"/>
  <c r="J1104" i="1" s="1"/>
  <c r="A1108" i="1"/>
  <c r="J1108" i="1" s="1"/>
  <c r="A1112" i="1"/>
  <c r="A1116" i="1"/>
  <c r="J1116" i="1" s="1"/>
  <c r="A1120" i="1"/>
  <c r="J1120" i="1" s="1"/>
  <c r="A1124" i="1"/>
  <c r="J1124" i="1" s="1"/>
  <c r="A1128" i="1"/>
  <c r="A1132" i="1"/>
  <c r="J1132" i="1" s="1"/>
  <c r="A1136" i="1"/>
  <c r="J1136" i="1" s="1"/>
  <c r="A1140" i="1"/>
  <c r="J1140" i="1" s="1"/>
  <c r="A1144" i="1"/>
  <c r="A1148" i="1"/>
  <c r="J1148" i="1" s="1"/>
  <c r="A1152" i="1"/>
  <c r="J1152" i="1" s="1"/>
  <c r="A1156" i="1"/>
  <c r="J1156" i="1" s="1"/>
  <c r="A1160" i="1"/>
  <c r="A1164" i="1"/>
  <c r="J1164" i="1" s="1"/>
  <c r="A1168" i="1"/>
  <c r="J1168" i="1" s="1"/>
  <c r="A1172" i="1"/>
  <c r="J1172" i="1" s="1"/>
  <c r="A1176" i="1"/>
  <c r="A1180" i="1"/>
  <c r="J1180" i="1" s="1"/>
  <c r="A1184" i="1"/>
  <c r="J1184" i="1" s="1"/>
  <c r="A1188" i="1"/>
  <c r="J1188" i="1" s="1"/>
  <c r="A1192" i="1"/>
  <c r="A838" i="1"/>
  <c r="J838" i="1" s="1"/>
  <c r="A854" i="1"/>
  <c r="J854" i="1" s="1"/>
  <c r="A861" i="1"/>
  <c r="J861" i="1" s="1"/>
  <c r="A866" i="1"/>
  <c r="A872" i="1"/>
  <c r="J872" i="1" s="1"/>
  <c r="A877" i="1"/>
  <c r="J877" i="1" s="1"/>
  <c r="A881" i="1"/>
  <c r="J881" i="1" s="1"/>
  <c r="A885" i="1"/>
  <c r="A889" i="1"/>
  <c r="J889" i="1" s="1"/>
  <c r="A893" i="1"/>
  <c r="J893" i="1" s="1"/>
  <c r="A897" i="1"/>
  <c r="J897" i="1" s="1"/>
  <c r="A901" i="1"/>
  <c r="A905" i="1"/>
  <c r="J905" i="1" s="1"/>
  <c r="A909" i="1"/>
  <c r="J909" i="1" s="1"/>
  <c r="A913" i="1"/>
  <c r="J913" i="1" s="1"/>
  <c r="A917" i="1"/>
  <c r="A921" i="1"/>
  <c r="J921" i="1" s="1"/>
  <c r="A925" i="1"/>
  <c r="J925" i="1" s="1"/>
  <c r="A929" i="1"/>
  <c r="J929" i="1" s="1"/>
  <c r="A933" i="1"/>
  <c r="A937" i="1"/>
  <c r="J937" i="1" s="1"/>
  <c r="A941" i="1"/>
  <c r="J941" i="1" s="1"/>
  <c r="A945" i="1"/>
  <c r="J945" i="1" s="1"/>
  <c r="A949" i="1"/>
  <c r="A953" i="1"/>
  <c r="J953" i="1" s="1"/>
  <c r="A957" i="1"/>
  <c r="J957" i="1" s="1"/>
  <c r="A961" i="1"/>
  <c r="J961" i="1" s="1"/>
  <c r="A965" i="1"/>
  <c r="A969" i="1"/>
  <c r="A973" i="1"/>
  <c r="J973" i="1" s="1"/>
  <c r="A977" i="1"/>
  <c r="J977" i="1" s="1"/>
  <c r="A981" i="1"/>
  <c r="A985" i="1"/>
  <c r="J985" i="1" s="1"/>
  <c r="A989" i="1"/>
  <c r="J989" i="1" s="1"/>
  <c r="A993" i="1"/>
  <c r="J993" i="1" s="1"/>
  <c r="A997" i="1"/>
  <c r="A1001" i="1"/>
  <c r="J1001" i="1" s="1"/>
  <c r="A1005" i="1"/>
  <c r="J1005" i="1" s="1"/>
  <c r="A1009" i="1"/>
  <c r="J1009" i="1" s="1"/>
  <c r="A1013" i="1"/>
  <c r="A1017" i="1"/>
  <c r="J1017" i="1" s="1"/>
  <c r="A1021" i="1"/>
  <c r="J1021" i="1" s="1"/>
  <c r="A1025" i="1"/>
  <c r="J1025" i="1" s="1"/>
  <c r="A1029" i="1"/>
  <c r="A1033" i="1"/>
  <c r="J1033" i="1" s="1"/>
  <c r="A1037" i="1"/>
  <c r="J1037" i="1" s="1"/>
  <c r="A1041" i="1"/>
  <c r="J1041" i="1" s="1"/>
  <c r="A1045" i="1"/>
  <c r="A1049" i="1"/>
  <c r="J1049" i="1" s="1"/>
  <c r="A1053" i="1"/>
  <c r="J1053" i="1" s="1"/>
  <c r="A1057" i="1"/>
  <c r="J1057" i="1" s="1"/>
  <c r="A1061" i="1"/>
  <c r="A1065" i="1"/>
  <c r="J1065" i="1" s="1"/>
  <c r="A1069" i="1"/>
  <c r="J1069" i="1" s="1"/>
  <c r="A1073" i="1"/>
  <c r="J1073" i="1" s="1"/>
  <c r="A1077" i="1"/>
  <c r="A1081" i="1"/>
  <c r="J1081" i="1" s="1"/>
  <c r="A1085" i="1"/>
  <c r="J1085" i="1" s="1"/>
  <c r="A1089" i="1"/>
  <c r="J1089" i="1" s="1"/>
  <c r="A1093" i="1"/>
  <c r="A1097" i="1"/>
  <c r="J1097" i="1" s="1"/>
  <c r="A1101" i="1"/>
  <c r="J1101" i="1" s="1"/>
  <c r="A1105" i="1"/>
  <c r="J1105" i="1" s="1"/>
  <c r="A1109" i="1"/>
  <c r="A1113" i="1"/>
  <c r="J1113" i="1" s="1"/>
  <c r="A1117" i="1"/>
  <c r="J1117" i="1" s="1"/>
  <c r="A1121" i="1"/>
  <c r="J1121" i="1" s="1"/>
  <c r="A1125" i="1"/>
  <c r="A1129" i="1"/>
  <c r="J1129" i="1" s="1"/>
  <c r="A1133" i="1"/>
  <c r="J1133" i="1" s="1"/>
  <c r="A1137" i="1"/>
  <c r="J1137" i="1" s="1"/>
  <c r="A1141" i="1"/>
  <c r="A1145" i="1"/>
  <c r="J1145" i="1" s="1"/>
  <c r="A1149" i="1"/>
  <c r="J1149" i="1" s="1"/>
  <c r="A1153" i="1"/>
  <c r="J1153" i="1" s="1"/>
  <c r="A1157" i="1"/>
  <c r="A1161" i="1"/>
  <c r="J1161" i="1" s="1"/>
  <c r="A1165" i="1"/>
  <c r="J1165" i="1" s="1"/>
  <c r="A1169" i="1"/>
  <c r="J1169" i="1" s="1"/>
  <c r="A1173" i="1"/>
  <c r="A1177" i="1"/>
  <c r="A1181" i="1"/>
  <c r="J1181" i="1" s="1"/>
  <c r="A1185" i="1"/>
  <c r="J1185" i="1" s="1"/>
  <c r="A1189" i="1"/>
  <c r="A1193" i="1"/>
  <c r="J1193" i="1" s="1"/>
  <c r="A1197" i="1"/>
  <c r="J1197" i="1" s="1"/>
  <c r="A1201" i="1"/>
  <c r="A1205" i="1"/>
  <c r="A1209" i="1"/>
  <c r="A1213" i="1"/>
  <c r="J1213" i="1" s="1"/>
  <c r="A1217" i="1"/>
  <c r="J1217" i="1" s="1"/>
  <c r="A1221" i="1"/>
  <c r="A1225" i="1"/>
  <c r="J1225" i="1" s="1"/>
  <c r="A1229" i="1"/>
  <c r="J1229" i="1" s="1"/>
  <c r="A1233" i="1"/>
  <c r="J1233" i="1" s="1"/>
  <c r="A1196" i="1"/>
  <c r="A1212" i="1"/>
  <c r="A1228" i="1"/>
  <c r="J1228" i="1" s="1"/>
  <c r="A1236" i="1"/>
  <c r="J1236" i="1" s="1"/>
  <c r="A1241" i="1"/>
  <c r="A1247" i="1"/>
  <c r="J1247" i="1" s="1"/>
  <c r="A1252" i="1"/>
  <c r="J1252" i="1" s="1"/>
  <c r="A1257" i="1"/>
  <c r="J1257" i="1" s="1"/>
  <c r="A1261" i="1"/>
  <c r="A1265" i="1"/>
  <c r="J1265" i="1" s="1"/>
  <c r="A1269" i="1"/>
  <c r="J1269" i="1" s="1"/>
  <c r="A1273" i="1"/>
  <c r="J1273" i="1" s="1"/>
  <c r="A1277" i="1"/>
  <c r="A1281" i="1"/>
  <c r="J1281" i="1" s="1"/>
  <c r="A1285" i="1"/>
  <c r="J1285" i="1" s="1"/>
  <c r="A1289" i="1"/>
  <c r="A1293" i="1"/>
  <c r="A1297" i="1"/>
  <c r="J1297" i="1" s="1"/>
  <c r="A1301" i="1"/>
  <c r="J1301" i="1" s="1"/>
  <c r="A1305" i="1"/>
  <c r="J1305" i="1" s="1"/>
  <c r="A1309" i="1"/>
  <c r="A1313" i="1"/>
  <c r="J1313" i="1" s="1"/>
  <c r="A1317" i="1"/>
  <c r="J1317" i="1" s="1"/>
  <c r="A1321" i="1"/>
  <c r="J1321" i="1" s="1"/>
  <c r="A1325" i="1"/>
  <c r="A1329" i="1"/>
  <c r="J1329" i="1" s="1"/>
  <c r="A1333" i="1"/>
  <c r="J1333" i="1" s="1"/>
  <c r="A1337" i="1"/>
  <c r="J1337" i="1" s="1"/>
  <c r="A1341" i="1"/>
  <c r="A1345" i="1"/>
  <c r="J1345" i="1" s="1"/>
  <c r="A1349" i="1"/>
  <c r="J1349" i="1" s="1"/>
  <c r="A1353" i="1"/>
  <c r="J1353" i="1" s="1"/>
  <c r="A1357" i="1"/>
  <c r="A1361" i="1"/>
  <c r="J1361" i="1" s="1"/>
  <c r="A1365" i="1"/>
  <c r="J1365" i="1" s="1"/>
  <c r="A1369" i="1"/>
  <c r="J1369" i="1" s="1"/>
  <c r="A1373" i="1"/>
  <c r="A1377" i="1"/>
  <c r="J1377" i="1" s="1"/>
  <c r="A1381" i="1"/>
  <c r="J1381" i="1" s="1"/>
  <c r="A1385" i="1"/>
  <c r="J1385" i="1" s="1"/>
  <c r="A1389" i="1"/>
  <c r="A1393" i="1"/>
  <c r="J1393" i="1" s="1"/>
  <c r="A1397" i="1"/>
  <c r="J1397" i="1" s="1"/>
  <c r="A1401" i="1"/>
  <c r="J1401" i="1" s="1"/>
  <c r="A1405" i="1"/>
  <c r="A1409" i="1"/>
  <c r="J1409" i="1" s="1"/>
  <c r="A1413" i="1"/>
  <c r="J1413" i="1" s="1"/>
  <c r="A1417" i="1"/>
  <c r="J1417" i="1" s="1"/>
  <c r="A1421" i="1"/>
  <c r="A1425" i="1"/>
  <c r="J1425" i="1" s="1"/>
  <c r="A1429" i="1"/>
  <c r="J1429" i="1" s="1"/>
  <c r="A1433" i="1"/>
  <c r="J1433" i="1" s="1"/>
  <c r="A1437" i="1"/>
  <c r="A1441" i="1"/>
  <c r="J1441" i="1" s="1"/>
  <c r="A1445" i="1"/>
  <c r="J1445" i="1" s="1"/>
  <c r="A1449" i="1"/>
  <c r="J1449" i="1" s="1"/>
  <c r="A1453" i="1"/>
  <c r="A1457" i="1"/>
  <c r="J1457" i="1" s="1"/>
  <c r="A1461" i="1"/>
  <c r="J1461" i="1" s="1"/>
  <c r="A1465" i="1"/>
  <c r="J1465" i="1" s="1"/>
  <c r="A1469" i="1"/>
  <c r="A1473" i="1"/>
  <c r="J1473" i="1" s="1"/>
  <c r="A1477" i="1"/>
  <c r="J1477" i="1" s="1"/>
  <c r="A1481" i="1"/>
  <c r="J1481" i="1" s="1"/>
  <c r="A1485" i="1"/>
  <c r="A1489" i="1"/>
  <c r="J1489" i="1" s="1"/>
  <c r="A1493" i="1"/>
  <c r="J1493" i="1" s="1"/>
  <c r="A1497" i="1"/>
  <c r="J1497" i="1" s="1"/>
  <c r="A1501" i="1"/>
  <c r="A1505" i="1"/>
  <c r="J1505" i="1" s="1"/>
  <c r="A1509" i="1"/>
  <c r="J1509" i="1" s="1"/>
  <c r="A1513" i="1"/>
  <c r="J1513" i="1" s="1"/>
  <c r="A1517" i="1"/>
  <c r="A1521" i="1"/>
  <c r="J1521" i="1" s="1"/>
  <c r="A1525" i="1"/>
  <c r="J1525" i="1" s="1"/>
  <c r="A1529" i="1"/>
  <c r="J1529" i="1" s="1"/>
  <c r="A1533" i="1"/>
  <c r="A1537" i="1"/>
  <c r="J1537" i="1" s="1"/>
  <c r="A1541" i="1"/>
  <c r="J1541" i="1" s="1"/>
  <c r="A1545" i="1"/>
  <c r="J1545" i="1" s="1"/>
  <c r="A1549" i="1"/>
  <c r="A1553" i="1"/>
  <c r="J1553" i="1" s="1"/>
  <c r="A1557" i="1"/>
  <c r="J1557" i="1" s="1"/>
  <c r="A1561" i="1"/>
  <c r="J1561" i="1" s="1"/>
  <c r="A1565" i="1"/>
  <c r="A1569" i="1"/>
  <c r="J1569" i="1" s="1"/>
  <c r="A1573" i="1"/>
  <c r="J1573" i="1" s="1"/>
  <c r="A1577" i="1"/>
  <c r="J1577" i="1" s="1"/>
  <c r="A1581" i="1"/>
  <c r="A1585" i="1"/>
  <c r="J1585" i="1" s="1"/>
  <c r="A1589" i="1"/>
  <c r="J1589" i="1" s="1"/>
  <c r="A1593" i="1"/>
  <c r="J1593" i="1" s="1"/>
  <c r="A1597" i="1"/>
  <c r="A1601" i="1"/>
  <c r="J1601" i="1" s="1"/>
  <c r="A1605" i="1"/>
  <c r="J1605" i="1" s="1"/>
  <c r="A1609" i="1"/>
  <c r="J1609" i="1" s="1"/>
  <c r="A1613" i="1"/>
  <c r="A1617" i="1"/>
  <c r="J1617" i="1" s="1"/>
  <c r="A1621" i="1"/>
  <c r="J1621" i="1" s="1"/>
  <c r="A1625" i="1"/>
  <c r="J1625" i="1" s="1"/>
  <c r="A1629" i="1"/>
  <c r="A1633" i="1"/>
  <c r="J1633" i="1" s="1"/>
  <c r="A1637" i="1"/>
  <c r="J1637" i="1" s="1"/>
  <c r="A1641" i="1"/>
  <c r="J1641" i="1" s="1"/>
  <c r="A1645" i="1"/>
  <c r="A1649" i="1"/>
  <c r="J1649" i="1" s="1"/>
  <c r="A1653" i="1"/>
  <c r="J1653" i="1" s="1"/>
  <c r="A1657" i="1"/>
  <c r="J1657" i="1" s="1"/>
  <c r="A1661" i="1"/>
  <c r="A1665" i="1"/>
  <c r="A1669" i="1"/>
  <c r="J1669" i="1" s="1"/>
  <c r="A1673" i="1"/>
  <c r="J1673" i="1" s="1"/>
  <c r="A1677" i="1"/>
  <c r="A1681" i="1"/>
  <c r="J1681" i="1" s="1"/>
  <c r="A1685" i="1"/>
  <c r="J1685" i="1" s="1"/>
  <c r="A1689" i="1"/>
  <c r="J1689" i="1" s="1"/>
  <c r="A1693" i="1"/>
  <c r="A1697" i="1"/>
  <c r="J1697" i="1" s="1"/>
  <c r="A1701" i="1"/>
  <c r="J1701" i="1" s="1"/>
  <c r="A1705" i="1"/>
  <c r="J1705" i="1" s="1"/>
  <c r="A1709" i="1"/>
  <c r="A1713" i="1"/>
  <c r="J1713" i="1" s="1"/>
  <c r="A1717" i="1"/>
  <c r="J1717" i="1" s="1"/>
  <c r="A1721" i="1"/>
  <c r="J1721" i="1" s="1"/>
  <c r="A1725" i="1"/>
  <c r="A1729" i="1"/>
  <c r="J1729" i="1" s="1"/>
  <c r="A1733" i="1"/>
  <c r="J1733" i="1" s="1"/>
  <c r="A1737" i="1"/>
  <c r="J1737" i="1" s="1"/>
  <c r="A1741" i="1"/>
  <c r="A1745" i="1"/>
  <c r="J1745" i="1" s="1"/>
  <c r="A1749" i="1"/>
  <c r="J1749" i="1" s="1"/>
  <c r="A1753" i="1"/>
  <c r="J1753" i="1" s="1"/>
  <c r="A1757" i="1"/>
  <c r="A1761" i="1"/>
  <c r="A1765" i="1"/>
  <c r="J1765" i="1" s="1"/>
  <c r="A1769" i="1"/>
  <c r="J1769" i="1" s="1"/>
  <c r="A1773" i="1"/>
  <c r="A1777" i="1"/>
  <c r="J1777" i="1" s="1"/>
  <c r="A1781" i="1"/>
  <c r="J1781" i="1" s="1"/>
  <c r="A1785" i="1"/>
  <c r="J1785" i="1" s="1"/>
  <c r="A1789" i="1"/>
  <c r="A1793" i="1"/>
  <c r="J1793" i="1" s="1"/>
  <c r="A1797" i="1"/>
  <c r="J1797" i="1" s="1"/>
  <c r="A1801" i="1"/>
  <c r="J1801" i="1" s="1"/>
  <c r="A1805" i="1"/>
  <c r="A1809" i="1"/>
  <c r="J1809" i="1" s="1"/>
  <c r="A1813" i="1"/>
  <c r="J1813" i="1" s="1"/>
  <c r="A1817" i="1"/>
  <c r="J1817" i="1" s="1"/>
  <c r="A1821" i="1"/>
  <c r="A1825" i="1"/>
  <c r="J1825" i="1" s="1"/>
  <c r="A1829" i="1"/>
  <c r="J1829" i="1" s="1"/>
  <c r="A1833" i="1"/>
  <c r="J1833" i="1" s="1"/>
  <c r="A1837" i="1"/>
  <c r="A1841" i="1"/>
  <c r="J1841" i="1" s="1"/>
  <c r="A1845" i="1"/>
  <c r="J1845" i="1" s="1"/>
  <c r="A1849" i="1"/>
  <c r="J1849" i="1" s="1"/>
  <c r="A1853" i="1"/>
  <c r="A1857" i="1"/>
  <c r="J1857" i="1" s="1"/>
  <c r="A1861" i="1"/>
  <c r="J1861" i="1" s="1"/>
  <c r="A1865" i="1"/>
  <c r="J1865" i="1" s="1"/>
  <c r="A1869" i="1"/>
  <c r="A1873" i="1"/>
  <c r="J1873" i="1" s="1"/>
  <c r="A1877" i="1"/>
  <c r="J1877" i="1" s="1"/>
  <c r="A1881" i="1"/>
  <c r="J1881" i="1" s="1"/>
  <c r="A1885" i="1"/>
  <c r="A1889" i="1"/>
  <c r="J1889" i="1" s="1"/>
  <c r="A1893" i="1"/>
  <c r="J1893" i="1" s="1"/>
  <c r="A1897" i="1"/>
  <c r="J1897" i="1" s="1"/>
  <c r="A1901" i="1"/>
  <c r="A1905" i="1"/>
  <c r="J1905" i="1" s="1"/>
  <c r="A1200" i="1"/>
  <c r="J1200" i="1" s="1"/>
  <c r="A1216" i="1"/>
  <c r="J1216" i="1" s="1"/>
  <c r="A1231" i="1"/>
  <c r="A1237" i="1"/>
  <c r="J1237" i="1" s="1"/>
  <c r="A1243" i="1"/>
  <c r="J1243" i="1" s="1"/>
  <c r="A1248" i="1"/>
  <c r="J1248" i="1" s="1"/>
  <c r="A1253" i="1"/>
  <c r="A1258" i="1"/>
  <c r="J1258" i="1" s="1"/>
  <c r="A1262" i="1"/>
  <c r="J1262" i="1" s="1"/>
  <c r="A1266" i="1"/>
  <c r="J1266" i="1" s="1"/>
  <c r="A1270" i="1"/>
  <c r="A1274" i="1"/>
  <c r="A1278" i="1"/>
  <c r="J1278" i="1" s="1"/>
  <c r="A1282" i="1"/>
  <c r="J1282" i="1" s="1"/>
  <c r="A1286" i="1"/>
  <c r="A1290" i="1"/>
  <c r="J1290" i="1" s="1"/>
  <c r="A1294" i="1"/>
  <c r="J1294" i="1" s="1"/>
  <c r="A1298" i="1"/>
  <c r="J1298" i="1" s="1"/>
  <c r="A1302" i="1"/>
  <c r="A1306" i="1"/>
  <c r="J1306" i="1" s="1"/>
  <c r="A1310" i="1"/>
  <c r="J1310" i="1" s="1"/>
  <c r="A1314" i="1"/>
  <c r="J1314" i="1" s="1"/>
  <c r="A1318" i="1"/>
  <c r="A1322" i="1"/>
  <c r="J1322" i="1" s="1"/>
  <c r="A1326" i="1"/>
  <c r="J1326" i="1" s="1"/>
  <c r="A1330" i="1"/>
  <c r="J1330" i="1" s="1"/>
  <c r="A1334" i="1"/>
  <c r="A1338" i="1"/>
  <c r="A1342" i="1"/>
  <c r="J1342" i="1" s="1"/>
  <c r="A1346" i="1"/>
  <c r="J1346" i="1" s="1"/>
  <c r="A1350" i="1"/>
  <c r="A1354" i="1"/>
  <c r="J1354" i="1" s="1"/>
  <c r="A1358" i="1"/>
  <c r="J1358" i="1" s="1"/>
  <c r="A1362" i="1"/>
  <c r="J1362" i="1" s="1"/>
  <c r="A1366" i="1"/>
  <c r="A1370" i="1"/>
  <c r="A1374" i="1"/>
  <c r="J1374" i="1" s="1"/>
  <c r="A1378" i="1"/>
  <c r="J1378" i="1" s="1"/>
  <c r="A1382" i="1"/>
  <c r="A1386" i="1"/>
  <c r="A1390" i="1"/>
  <c r="J1390" i="1" s="1"/>
  <c r="A1394" i="1"/>
  <c r="J1394" i="1" s="1"/>
  <c r="A1398" i="1"/>
  <c r="A1402" i="1"/>
  <c r="J1402" i="1" s="1"/>
  <c r="A1406" i="1"/>
  <c r="J1406" i="1" s="1"/>
  <c r="A1410" i="1"/>
  <c r="J1410" i="1" s="1"/>
  <c r="A1414" i="1"/>
  <c r="A1418" i="1"/>
  <c r="J1418" i="1" s="1"/>
  <c r="A1422" i="1"/>
  <c r="J1422" i="1" s="1"/>
  <c r="A1426" i="1"/>
  <c r="J1426" i="1" s="1"/>
  <c r="A1430" i="1"/>
  <c r="A1434" i="1"/>
  <c r="J1434" i="1" s="1"/>
  <c r="A1438" i="1"/>
  <c r="J1438" i="1" s="1"/>
  <c r="A1442" i="1"/>
  <c r="J1442" i="1" s="1"/>
  <c r="A1446" i="1"/>
  <c r="A1450" i="1"/>
  <c r="J1450" i="1" s="1"/>
  <c r="A1454" i="1"/>
  <c r="J1454" i="1" s="1"/>
  <c r="A1458" i="1"/>
  <c r="J1458" i="1" s="1"/>
  <c r="A1462" i="1"/>
  <c r="A1466" i="1"/>
  <c r="A1470" i="1"/>
  <c r="J1470" i="1" s="1"/>
  <c r="A1474" i="1"/>
  <c r="J1474" i="1" s="1"/>
  <c r="A1478" i="1"/>
  <c r="A1482" i="1"/>
  <c r="J1482" i="1" s="1"/>
  <c r="A1486" i="1"/>
  <c r="J1486" i="1" s="1"/>
  <c r="A1490" i="1"/>
  <c r="J1490" i="1" s="1"/>
  <c r="A1494" i="1"/>
  <c r="A1498" i="1"/>
  <c r="J1498" i="1" s="1"/>
  <c r="A1502" i="1"/>
  <c r="J1502" i="1" s="1"/>
  <c r="A1506" i="1"/>
  <c r="J1506" i="1" s="1"/>
  <c r="A1510" i="1"/>
  <c r="A1514" i="1"/>
  <c r="A1518" i="1"/>
  <c r="J1518" i="1" s="1"/>
  <c r="A1522" i="1"/>
  <c r="J1522" i="1" s="1"/>
  <c r="A1526" i="1"/>
  <c r="A1530" i="1"/>
  <c r="J1530" i="1" s="1"/>
  <c r="A1534" i="1"/>
  <c r="J1534" i="1" s="1"/>
  <c r="A1538" i="1"/>
  <c r="J1538" i="1" s="1"/>
  <c r="A1542" i="1"/>
  <c r="A1546" i="1"/>
  <c r="J1546" i="1" s="1"/>
  <c r="A1550" i="1"/>
  <c r="J1550" i="1" s="1"/>
  <c r="A1554" i="1"/>
  <c r="J1554" i="1" s="1"/>
  <c r="A1558" i="1"/>
  <c r="A1562" i="1"/>
  <c r="J1562" i="1" s="1"/>
  <c r="A1566" i="1"/>
  <c r="J1566" i="1" s="1"/>
  <c r="A1570" i="1"/>
  <c r="J1570" i="1" s="1"/>
  <c r="A1574" i="1"/>
  <c r="A1578" i="1"/>
  <c r="A1582" i="1"/>
  <c r="J1582" i="1" s="1"/>
  <c r="A1586" i="1"/>
  <c r="J1586" i="1" s="1"/>
  <c r="A1590" i="1"/>
  <c r="A1594" i="1"/>
  <c r="J1594" i="1" s="1"/>
  <c r="A1598" i="1"/>
  <c r="J1598" i="1" s="1"/>
  <c r="A1602" i="1"/>
  <c r="J1602" i="1" s="1"/>
  <c r="A1606" i="1"/>
  <c r="A1610" i="1"/>
  <c r="J1610" i="1" s="1"/>
  <c r="A1614" i="1"/>
  <c r="J1614" i="1" s="1"/>
  <c r="A1618" i="1"/>
  <c r="J1618" i="1" s="1"/>
  <c r="A1622" i="1"/>
  <c r="A1626" i="1"/>
  <c r="J1626" i="1" s="1"/>
  <c r="A1630" i="1"/>
  <c r="J1630" i="1" s="1"/>
  <c r="A1634" i="1"/>
  <c r="J1634" i="1" s="1"/>
  <c r="A1638" i="1"/>
  <c r="A1642" i="1"/>
  <c r="J1642" i="1" s="1"/>
  <c r="A1646" i="1"/>
  <c r="J1646" i="1" s="1"/>
  <c r="A1650" i="1"/>
  <c r="J1650" i="1" s="1"/>
  <c r="A1654" i="1"/>
  <c r="A1658" i="1"/>
  <c r="J1658" i="1" s="1"/>
  <c r="A1662" i="1"/>
  <c r="J1662" i="1" s="1"/>
  <c r="A1666" i="1"/>
  <c r="J1666" i="1" s="1"/>
  <c r="A1670" i="1"/>
  <c r="A1674" i="1"/>
  <c r="A1678" i="1"/>
  <c r="J1678" i="1" s="1"/>
  <c r="A1682" i="1"/>
  <c r="J1682" i="1" s="1"/>
  <c r="A1686" i="1"/>
  <c r="A1690" i="1"/>
  <c r="J1690" i="1" s="1"/>
  <c r="A1694" i="1"/>
  <c r="J1694" i="1" s="1"/>
  <c r="A1698" i="1"/>
  <c r="J1698" i="1" s="1"/>
  <c r="A1702" i="1"/>
  <c r="A1706" i="1"/>
  <c r="A1710" i="1"/>
  <c r="J1710" i="1" s="1"/>
  <c r="A1714" i="1"/>
  <c r="J1714" i="1" s="1"/>
  <c r="A1718" i="1"/>
  <c r="A1722" i="1"/>
  <c r="J1722" i="1" s="1"/>
  <c r="A1726" i="1"/>
  <c r="J1726" i="1" s="1"/>
  <c r="A1730" i="1"/>
  <c r="J1730" i="1" s="1"/>
  <c r="A1734" i="1"/>
  <c r="A1738" i="1"/>
  <c r="J1738" i="1" s="1"/>
  <c r="A1742" i="1"/>
  <c r="J1742" i="1" s="1"/>
  <c r="A1746" i="1"/>
  <c r="J1746" i="1" s="1"/>
  <c r="A1750" i="1"/>
  <c r="A1754" i="1"/>
  <c r="J1754" i="1" s="1"/>
  <c r="A1758" i="1"/>
  <c r="J1758" i="1" s="1"/>
  <c r="A1762" i="1"/>
  <c r="J1762" i="1" s="1"/>
  <c r="A1766" i="1"/>
  <c r="A1770" i="1"/>
  <c r="J1770" i="1" s="1"/>
  <c r="A1774" i="1"/>
  <c r="J1774" i="1" s="1"/>
  <c r="A1778" i="1"/>
  <c r="J1778" i="1" s="1"/>
  <c r="A1782" i="1"/>
  <c r="A1786" i="1"/>
  <c r="J1786" i="1" s="1"/>
  <c r="A1790" i="1"/>
  <c r="J1790" i="1" s="1"/>
  <c r="A1794" i="1"/>
  <c r="J1794" i="1" s="1"/>
  <c r="A1798" i="1"/>
  <c r="A1802" i="1"/>
  <c r="J1802" i="1" s="1"/>
  <c r="A1806" i="1"/>
  <c r="J1806" i="1" s="1"/>
  <c r="A1810" i="1"/>
  <c r="J1810" i="1" s="1"/>
  <c r="A1814" i="1"/>
  <c r="A1818" i="1"/>
  <c r="J1818" i="1" s="1"/>
  <c r="A1822" i="1"/>
  <c r="J1822" i="1" s="1"/>
  <c r="A1826" i="1"/>
  <c r="J1826" i="1" s="1"/>
  <c r="A1830" i="1"/>
  <c r="A1834" i="1"/>
  <c r="J1834" i="1" s="1"/>
  <c r="A1838" i="1"/>
  <c r="J1838" i="1" s="1"/>
  <c r="A1842" i="1"/>
  <c r="J1842" i="1" s="1"/>
  <c r="A1846" i="1"/>
  <c r="A1850" i="1"/>
  <c r="J1850" i="1" s="1"/>
  <c r="A1854" i="1"/>
  <c r="J1854" i="1" s="1"/>
  <c r="A1858" i="1"/>
  <c r="J1858" i="1" s="1"/>
  <c r="A1862" i="1"/>
  <c r="A1866" i="1"/>
  <c r="J1866" i="1" s="1"/>
  <c r="A1870" i="1"/>
  <c r="J1870" i="1" s="1"/>
  <c r="A1874" i="1"/>
  <c r="J1874" i="1" s="1"/>
  <c r="A1204" i="1"/>
  <c r="A1220" i="1"/>
  <c r="J1220" i="1" s="1"/>
  <c r="A1232" i="1"/>
  <c r="J1232" i="1" s="1"/>
  <c r="A1239" i="1"/>
  <c r="J1239" i="1" s="1"/>
  <c r="A1244" i="1"/>
  <c r="A1249" i="1"/>
  <c r="J1249" i="1" s="1"/>
  <c r="A1255" i="1"/>
  <c r="J1255" i="1" s="1"/>
  <c r="A1259" i="1"/>
  <c r="J1259" i="1" s="1"/>
  <c r="A1263" i="1"/>
  <c r="A1267" i="1"/>
  <c r="J1267" i="1" s="1"/>
  <c r="A1271" i="1"/>
  <c r="J1271" i="1" s="1"/>
  <c r="A1275" i="1"/>
  <c r="J1275" i="1" s="1"/>
  <c r="A1279" i="1"/>
  <c r="A1283" i="1"/>
  <c r="A1287" i="1"/>
  <c r="J1287" i="1" s="1"/>
  <c r="A1291" i="1"/>
  <c r="J1291" i="1" s="1"/>
  <c r="A1295" i="1"/>
  <c r="A1299" i="1"/>
  <c r="J1299" i="1" s="1"/>
  <c r="A1303" i="1"/>
  <c r="J1303" i="1" s="1"/>
  <c r="A1307" i="1"/>
  <c r="J1307" i="1" s="1"/>
  <c r="A1311" i="1"/>
  <c r="A1315" i="1"/>
  <c r="J1315" i="1" s="1"/>
  <c r="A1319" i="1"/>
  <c r="J1319" i="1" s="1"/>
  <c r="A1323" i="1"/>
  <c r="J1323" i="1" s="1"/>
  <c r="A1327" i="1"/>
  <c r="A1331" i="1"/>
  <c r="J1331" i="1" s="1"/>
  <c r="A1335" i="1"/>
  <c r="J1335" i="1" s="1"/>
  <c r="A1339" i="1"/>
  <c r="J1339" i="1" s="1"/>
  <c r="A1343" i="1"/>
  <c r="A1347" i="1"/>
  <c r="J1347" i="1" s="1"/>
  <c r="A1351" i="1"/>
  <c r="J1351" i="1" s="1"/>
  <c r="A1355" i="1"/>
  <c r="J1355" i="1" s="1"/>
  <c r="A1359" i="1"/>
  <c r="A1363" i="1"/>
  <c r="J1363" i="1" s="1"/>
  <c r="A1367" i="1"/>
  <c r="J1367" i="1" s="1"/>
  <c r="A1371" i="1"/>
  <c r="J1371" i="1" s="1"/>
  <c r="A1375" i="1"/>
  <c r="A1379" i="1"/>
  <c r="J1379" i="1" s="1"/>
  <c r="A1383" i="1"/>
  <c r="J1383" i="1" s="1"/>
  <c r="A1387" i="1"/>
  <c r="J1387" i="1" s="1"/>
  <c r="A1391" i="1"/>
  <c r="A1395" i="1"/>
  <c r="J1395" i="1" s="1"/>
  <c r="A1399" i="1"/>
  <c r="J1399" i="1" s="1"/>
  <c r="A1403" i="1"/>
  <c r="J1403" i="1" s="1"/>
  <c r="A1407" i="1"/>
  <c r="A1411" i="1"/>
  <c r="A1415" i="1"/>
  <c r="J1415" i="1" s="1"/>
  <c r="A1419" i="1"/>
  <c r="J1419" i="1" s="1"/>
  <c r="A1423" i="1"/>
  <c r="A1427" i="1"/>
  <c r="J1427" i="1" s="1"/>
  <c r="A1431" i="1"/>
  <c r="J1431" i="1" s="1"/>
  <c r="A1435" i="1"/>
  <c r="J1435" i="1" s="1"/>
  <c r="A1439" i="1"/>
  <c r="A1443" i="1"/>
  <c r="J1443" i="1" s="1"/>
  <c r="A1447" i="1"/>
  <c r="J1447" i="1" s="1"/>
  <c r="A1451" i="1"/>
  <c r="J1451" i="1" s="1"/>
  <c r="A1455" i="1"/>
  <c r="A1459" i="1"/>
  <c r="J1459" i="1" s="1"/>
  <c r="A1463" i="1"/>
  <c r="J1463" i="1" s="1"/>
  <c r="A1467" i="1"/>
  <c r="J1467" i="1" s="1"/>
  <c r="A1471" i="1"/>
  <c r="A1475" i="1"/>
  <c r="J1475" i="1" s="1"/>
  <c r="A1479" i="1"/>
  <c r="J1479" i="1" s="1"/>
  <c r="A1483" i="1"/>
  <c r="J1483" i="1" s="1"/>
  <c r="A1487" i="1"/>
  <c r="A1491" i="1"/>
  <c r="J1491" i="1" s="1"/>
  <c r="A1495" i="1"/>
  <c r="J1495" i="1" s="1"/>
  <c r="A1499" i="1"/>
  <c r="J1499" i="1" s="1"/>
  <c r="A1503" i="1"/>
  <c r="A1507" i="1"/>
  <c r="J1507" i="1" s="1"/>
  <c r="A1511" i="1"/>
  <c r="J1511" i="1" s="1"/>
  <c r="A1515" i="1"/>
  <c r="J1515" i="1" s="1"/>
  <c r="A1519" i="1"/>
  <c r="A1523" i="1"/>
  <c r="J1523" i="1" s="1"/>
  <c r="A1527" i="1"/>
  <c r="J1527" i="1" s="1"/>
  <c r="A1531" i="1"/>
  <c r="J1531" i="1" s="1"/>
  <c r="A1535" i="1"/>
  <c r="A1539" i="1"/>
  <c r="J1539" i="1" s="1"/>
  <c r="A1543" i="1"/>
  <c r="J1543" i="1" s="1"/>
  <c r="A1547" i="1"/>
  <c r="J1547" i="1" s="1"/>
  <c r="A1551" i="1"/>
  <c r="A1555" i="1"/>
  <c r="A1559" i="1"/>
  <c r="J1559" i="1" s="1"/>
  <c r="A1563" i="1"/>
  <c r="J1563" i="1" s="1"/>
  <c r="A1567" i="1"/>
  <c r="A1571" i="1"/>
  <c r="J1571" i="1" s="1"/>
  <c r="A1575" i="1"/>
  <c r="J1575" i="1" s="1"/>
  <c r="A1579" i="1"/>
  <c r="J1579" i="1" s="1"/>
  <c r="A1583" i="1"/>
  <c r="A1587" i="1"/>
  <c r="J1587" i="1" s="1"/>
  <c r="A1591" i="1"/>
  <c r="J1591" i="1" s="1"/>
  <c r="A1595" i="1"/>
  <c r="J1595" i="1" s="1"/>
  <c r="A1599" i="1"/>
  <c r="A1603" i="1"/>
  <c r="J1603" i="1" s="1"/>
  <c r="A1607" i="1"/>
  <c r="J1607" i="1" s="1"/>
  <c r="A1611" i="1"/>
  <c r="J1611" i="1" s="1"/>
  <c r="A1615" i="1"/>
  <c r="A1619" i="1"/>
  <c r="J1619" i="1" s="1"/>
  <c r="A1623" i="1"/>
  <c r="J1623" i="1" s="1"/>
  <c r="A1627" i="1"/>
  <c r="J1627" i="1" s="1"/>
  <c r="A1631" i="1"/>
  <c r="A1635" i="1"/>
  <c r="J1635" i="1" s="1"/>
  <c r="A1639" i="1"/>
  <c r="J1639" i="1" s="1"/>
  <c r="A1643" i="1"/>
  <c r="J1643" i="1" s="1"/>
  <c r="A1647" i="1"/>
  <c r="A1651" i="1"/>
  <c r="A1655" i="1"/>
  <c r="J1655" i="1" s="1"/>
  <c r="A1659" i="1"/>
  <c r="J1659" i="1" s="1"/>
  <c r="A1663" i="1"/>
  <c r="A1667" i="1"/>
  <c r="J1667" i="1" s="1"/>
  <c r="A1671" i="1"/>
  <c r="J1671" i="1" s="1"/>
  <c r="A1675" i="1"/>
  <c r="J1675" i="1" s="1"/>
  <c r="A1679" i="1"/>
  <c r="A1683" i="1"/>
  <c r="J1683" i="1" s="1"/>
  <c r="A1687" i="1"/>
  <c r="J1687" i="1" s="1"/>
  <c r="A1691" i="1"/>
  <c r="J1691" i="1" s="1"/>
  <c r="A1695" i="1"/>
  <c r="A1699" i="1"/>
  <c r="A1703" i="1"/>
  <c r="J1703" i="1" s="1"/>
  <c r="A1707" i="1"/>
  <c r="J1707" i="1" s="1"/>
  <c r="A1711" i="1"/>
  <c r="A1715" i="1"/>
  <c r="J1715" i="1" s="1"/>
  <c r="A1719" i="1"/>
  <c r="J1719" i="1" s="1"/>
  <c r="A1723" i="1"/>
  <c r="J1723" i="1" s="1"/>
  <c r="A1727" i="1"/>
  <c r="A1731" i="1"/>
  <c r="A1735" i="1"/>
  <c r="J1735" i="1" s="1"/>
  <c r="A1739" i="1"/>
  <c r="J1739" i="1" s="1"/>
  <c r="A1208" i="1"/>
  <c r="A1224" i="1"/>
  <c r="A1235" i="1"/>
  <c r="J1235" i="1" s="1"/>
  <c r="A1240" i="1"/>
  <c r="J1240" i="1" s="1"/>
  <c r="A1245" i="1"/>
  <c r="A1251" i="1"/>
  <c r="A1256" i="1"/>
  <c r="J1256" i="1" s="1"/>
  <c r="A1260" i="1"/>
  <c r="J1260" i="1" s="1"/>
  <c r="A1264" i="1"/>
  <c r="A1268" i="1"/>
  <c r="J1268" i="1" s="1"/>
  <c r="A1272" i="1"/>
  <c r="J1272" i="1" s="1"/>
  <c r="A1276" i="1"/>
  <c r="J1276" i="1" s="1"/>
  <c r="A1280" i="1"/>
  <c r="A1284" i="1"/>
  <c r="J1284" i="1" s="1"/>
  <c r="A1288" i="1"/>
  <c r="J1288" i="1" s="1"/>
  <c r="A1292" i="1"/>
  <c r="J1292" i="1" s="1"/>
  <c r="A1296" i="1"/>
  <c r="A1300" i="1"/>
  <c r="J1300" i="1" s="1"/>
  <c r="A1304" i="1"/>
  <c r="J1304" i="1" s="1"/>
  <c r="A1308" i="1"/>
  <c r="J1308" i="1" s="1"/>
  <c r="A1312" i="1"/>
  <c r="A1316" i="1"/>
  <c r="J1316" i="1" s="1"/>
  <c r="A1320" i="1"/>
  <c r="J1320" i="1" s="1"/>
  <c r="A1324" i="1"/>
  <c r="J1324" i="1" s="1"/>
  <c r="A1328" i="1"/>
  <c r="A1332" i="1"/>
  <c r="J1332" i="1" s="1"/>
  <c r="A1336" i="1"/>
  <c r="J1336" i="1" s="1"/>
  <c r="A1340" i="1"/>
  <c r="J1340" i="1" s="1"/>
  <c r="A1344" i="1"/>
  <c r="A1348" i="1"/>
  <c r="J1348" i="1" s="1"/>
  <c r="A1352" i="1"/>
  <c r="J1352" i="1" s="1"/>
  <c r="A1356" i="1"/>
  <c r="J1356" i="1" s="1"/>
  <c r="A1360" i="1"/>
  <c r="A1364" i="1"/>
  <c r="A1368" i="1"/>
  <c r="J1368" i="1" s="1"/>
  <c r="A1372" i="1"/>
  <c r="J1372" i="1" s="1"/>
  <c r="A1376" i="1"/>
  <c r="A1380" i="1"/>
  <c r="A1384" i="1"/>
  <c r="J1384" i="1" s="1"/>
  <c r="A1388" i="1"/>
  <c r="J1388" i="1" s="1"/>
  <c r="A1392" i="1"/>
  <c r="A1396" i="1"/>
  <c r="J1396" i="1" s="1"/>
  <c r="A1400" i="1"/>
  <c r="J1400" i="1" s="1"/>
  <c r="A1404" i="1"/>
  <c r="J1404" i="1" s="1"/>
  <c r="A1408" i="1"/>
  <c r="A1412" i="1"/>
  <c r="A1416" i="1"/>
  <c r="J1416" i="1" s="1"/>
  <c r="A1420" i="1"/>
  <c r="J1420" i="1" s="1"/>
  <c r="A1424" i="1"/>
  <c r="A1428" i="1"/>
  <c r="J1428" i="1" s="1"/>
  <c r="A1432" i="1"/>
  <c r="J1432" i="1" s="1"/>
  <c r="A1436" i="1"/>
  <c r="A1440" i="1"/>
  <c r="A1444" i="1"/>
  <c r="J1444" i="1" s="1"/>
  <c r="A1448" i="1"/>
  <c r="J1448" i="1" s="1"/>
  <c r="A1452" i="1"/>
  <c r="J1452" i="1" s="1"/>
  <c r="A1456" i="1"/>
  <c r="A1460" i="1"/>
  <c r="J1460" i="1" s="1"/>
  <c r="A1464" i="1"/>
  <c r="J1464" i="1" s="1"/>
  <c r="A1468" i="1"/>
  <c r="J1468" i="1" s="1"/>
  <c r="A1472" i="1"/>
  <c r="A1476" i="1"/>
  <c r="J1476" i="1" s="1"/>
  <c r="A1480" i="1"/>
  <c r="J1480" i="1" s="1"/>
  <c r="A1484" i="1"/>
  <c r="J1484" i="1" s="1"/>
  <c r="A1488" i="1"/>
  <c r="A1492" i="1"/>
  <c r="J1492" i="1" s="1"/>
  <c r="A1496" i="1"/>
  <c r="J1496" i="1" s="1"/>
  <c r="A1500" i="1"/>
  <c r="J1500" i="1" s="1"/>
  <c r="A1504" i="1"/>
  <c r="A1508" i="1"/>
  <c r="J1508" i="1" s="1"/>
  <c r="A1512" i="1"/>
  <c r="J1512" i="1" s="1"/>
  <c r="A1516" i="1"/>
  <c r="J1516" i="1" s="1"/>
  <c r="A1520" i="1"/>
  <c r="A1524" i="1"/>
  <c r="J1524" i="1" s="1"/>
  <c r="A1528" i="1"/>
  <c r="J1528" i="1" s="1"/>
  <c r="A1532" i="1"/>
  <c r="J1532" i="1" s="1"/>
  <c r="A1536" i="1"/>
  <c r="A1540" i="1"/>
  <c r="J1540" i="1" s="1"/>
  <c r="A1544" i="1"/>
  <c r="J1544" i="1" s="1"/>
  <c r="A1548" i="1"/>
  <c r="J1548" i="1" s="1"/>
  <c r="A1552" i="1"/>
  <c r="A1556" i="1"/>
  <c r="J1556" i="1" s="1"/>
  <c r="A1560" i="1"/>
  <c r="J1560" i="1" s="1"/>
  <c r="A1564" i="1"/>
  <c r="J1564" i="1" s="1"/>
  <c r="A1568" i="1"/>
  <c r="A1572" i="1"/>
  <c r="J1572" i="1" s="1"/>
  <c r="A1576" i="1"/>
  <c r="J1576" i="1" s="1"/>
  <c r="A1580" i="1"/>
  <c r="J1580" i="1" s="1"/>
  <c r="A1584" i="1"/>
  <c r="A1588" i="1"/>
  <c r="J1588" i="1" s="1"/>
  <c r="A1592" i="1"/>
  <c r="J1592" i="1" s="1"/>
  <c r="A1596" i="1"/>
  <c r="J1596" i="1" s="1"/>
  <c r="A1600" i="1"/>
  <c r="A1604" i="1"/>
  <c r="A1608" i="1"/>
  <c r="J1608" i="1" s="1"/>
  <c r="A1612" i="1"/>
  <c r="J1612" i="1" s="1"/>
  <c r="A1616" i="1"/>
  <c r="A1620" i="1"/>
  <c r="J1620" i="1" s="1"/>
  <c r="A1624" i="1"/>
  <c r="J1624" i="1" s="1"/>
  <c r="A1628" i="1"/>
  <c r="J1628" i="1" s="1"/>
  <c r="A1632" i="1"/>
  <c r="A1636" i="1"/>
  <c r="J1636" i="1" s="1"/>
  <c r="A1640" i="1"/>
  <c r="J1640" i="1" s="1"/>
  <c r="A1644" i="1"/>
  <c r="J1644" i="1" s="1"/>
  <c r="A1648" i="1"/>
  <c r="A1652" i="1"/>
  <c r="J1652" i="1" s="1"/>
  <c r="A1656" i="1"/>
  <c r="J1656" i="1" s="1"/>
  <c r="A1660" i="1"/>
  <c r="J1660" i="1" s="1"/>
  <c r="A1664" i="1"/>
  <c r="A1668" i="1"/>
  <c r="J1668" i="1" s="1"/>
  <c r="A1672" i="1"/>
  <c r="J1672" i="1" s="1"/>
  <c r="A1676" i="1"/>
  <c r="J1676" i="1" s="1"/>
  <c r="A1680" i="1"/>
  <c r="A1684" i="1"/>
  <c r="J1684" i="1" s="1"/>
  <c r="A1688" i="1"/>
  <c r="J1688" i="1" s="1"/>
  <c r="A1692" i="1"/>
  <c r="J1692" i="1" s="1"/>
  <c r="A1696" i="1"/>
  <c r="A1700" i="1"/>
  <c r="A1704" i="1"/>
  <c r="J1704" i="1" s="1"/>
  <c r="A1708" i="1"/>
  <c r="J1708" i="1" s="1"/>
  <c r="A1712" i="1"/>
  <c r="A1716" i="1"/>
  <c r="J1716" i="1" s="1"/>
  <c r="A1720" i="1"/>
  <c r="J1720" i="1" s="1"/>
  <c r="A1724" i="1"/>
  <c r="J1724" i="1" s="1"/>
  <c r="A1728" i="1"/>
  <c r="A1732" i="1"/>
  <c r="A1736" i="1"/>
  <c r="J1736" i="1" s="1"/>
  <c r="A1740" i="1"/>
  <c r="J1740" i="1" s="1"/>
  <c r="A1744" i="1"/>
  <c r="A1748" i="1"/>
  <c r="J1748" i="1" s="1"/>
  <c r="A1752" i="1"/>
  <c r="J1752" i="1" s="1"/>
  <c r="A1756" i="1"/>
  <c r="J1756" i="1" s="1"/>
  <c r="A1760" i="1"/>
  <c r="A1764" i="1"/>
  <c r="J1764" i="1" s="1"/>
  <c r="A1768" i="1"/>
  <c r="J1768" i="1" s="1"/>
  <c r="A1772" i="1"/>
  <c r="J1772" i="1" s="1"/>
  <c r="A1776" i="1"/>
  <c r="A1780" i="1"/>
  <c r="J1780" i="1" s="1"/>
  <c r="A1784" i="1"/>
  <c r="J1784" i="1" s="1"/>
  <c r="A1788" i="1"/>
  <c r="J1788" i="1" s="1"/>
  <c r="A1792" i="1"/>
  <c r="A1796" i="1"/>
  <c r="J1796" i="1" s="1"/>
  <c r="A1800" i="1"/>
  <c r="J1800" i="1" s="1"/>
  <c r="A1804" i="1"/>
  <c r="J1804" i="1" s="1"/>
  <c r="A1808" i="1"/>
  <c r="A1812" i="1"/>
  <c r="J1812" i="1" s="1"/>
  <c r="A1816" i="1"/>
  <c r="J1816" i="1" s="1"/>
  <c r="A1820" i="1"/>
  <c r="J1820" i="1" s="1"/>
  <c r="A1824" i="1"/>
  <c r="A1828" i="1"/>
  <c r="J1828" i="1" s="1"/>
  <c r="A1832" i="1"/>
  <c r="J1832" i="1" s="1"/>
  <c r="A1836" i="1"/>
  <c r="J1836" i="1" s="1"/>
  <c r="A1840" i="1"/>
  <c r="A1844" i="1"/>
  <c r="J1844" i="1" s="1"/>
  <c r="A1848" i="1"/>
  <c r="J1848" i="1" s="1"/>
  <c r="A1852" i="1"/>
  <c r="J1852" i="1" s="1"/>
  <c r="A1856" i="1"/>
  <c r="A1860" i="1"/>
  <c r="J1860" i="1" s="1"/>
  <c r="A1864" i="1"/>
  <c r="J1864" i="1" s="1"/>
  <c r="A1868" i="1"/>
  <c r="J1868" i="1" s="1"/>
  <c r="A1872" i="1"/>
  <c r="A1876" i="1"/>
  <c r="J1876" i="1" s="1"/>
  <c r="A1880" i="1"/>
  <c r="J1880" i="1" s="1"/>
  <c r="A1884" i="1"/>
  <c r="J1884" i="1" s="1"/>
  <c r="A1888" i="1"/>
  <c r="A1892" i="1"/>
  <c r="J1892" i="1" s="1"/>
  <c r="A1896" i="1"/>
  <c r="J1896" i="1" s="1"/>
  <c r="A1900" i="1"/>
  <c r="J1900" i="1" s="1"/>
  <c r="A1904" i="1"/>
  <c r="A1908" i="1"/>
  <c r="J1908" i="1" s="1"/>
  <c r="A1743" i="1"/>
  <c r="J1743" i="1" s="1"/>
  <c r="A1759" i="1"/>
  <c r="J1759" i="1" s="1"/>
  <c r="A1775" i="1"/>
  <c r="A1791" i="1"/>
  <c r="J1791" i="1" s="1"/>
  <c r="A1807" i="1"/>
  <c r="J1807" i="1" s="1"/>
  <c r="A1823" i="1"/>
  <c r="J1823" i="1" s="1"/>
  <c r="A1839" i="1"/>
  <c r="A1855" i="1"/>
  <c r="J1855" i="1" s="1"/>
  <c r="A1871" i="1"/>
  <c r="J1871" i="1" s="1"/>
  <c r="A1882" i="1"/>
  <c r="J1882" i="1" s="1"/>
  <c r="A1890" i="1"/>
  <c r="A1898" i="1"/>
  <c r="J1898" i="1" s="1"/>
  <c r="A1906" i="1"/>
  <c r="J1906" i="1" s="1"/>
  <c r="A1911" i="1"/>
  <c r="J1911" i="1" s="1"/>
  <c r="A1915" i="1"/>
  <c r="A1919" i="1"/>
  <c r="J1919" i="1" s="1"/>
  <c r="A1923" i="1"/>
  <c r="J1923" i="1" s="1"/>
  <c r="A1927" i="1"/>
  <c r="J1927" i="1" s="1"/>
  <c r="A1931" i="1"/>
  <c r="A1935" i="1"/>
  <c r="J1935" i="1" s="1"/>
  <c r="A1939" i="1"/>
  <c r="J1939" i="1" s="1"/>
  <c r="A1943" i="1"/>
  <c r="J1943" i="1" s="1"/>
  <c r="A1947" i="1"/>
  <c r="A1951" i="1"/>
  <c r="J1951" i="1" s="1"/>
  <c r="A1955" i="1"/>
  <c r="J1955" i="1" s="1"/>
  <c r="A1959" i="1"/>
  <c r="J1959" i="1" s="1"/>
  <c r="A1963" i="1"/>
  <c r="A1967" i="1"/>
  <c r="J1967" i="1" s="1"/>
  <c r="A1971" i="1"/>
  <c r="J1971" i="1" s="1"/>
  <c r="A1975" i="1"/>
  <c r="J1975" i="1" s="1"/>
  <c r="A1979" i="1"/>
  <c r="A1983" i="1"/>
  <c r="A1987" i="1"/>
  <c r="J1987" i="1" s="1"/>
  <c r="A1991" i="1"/>
  <c r="J1991" i="1" s="1"/>
  <c r="A1995" i="1"/>
  <c r="A1999" i="1"/>
  <c r="J1999" i="1" s="1"/>
  <c r="A2003" i="1"/>
  <c r="J2003" i="1" s="1"/>
  <c r="A2007" i="1"/>
  <c r="J2007" i="1" s="1"/>
  <c r="A2011" i="1"/>
  <c r="A2015" i="1"/>
  <c r="J2015" i="1" s="1"/>
  <c r="A2019" i="1"/>
  <c r="J2019" i="1" s="1"/>
  <c r="A2023" i="1"/>
  <c r="J2023" i="1" s="1"/>
  <c r="A2027" i="1"/>
  <c r="A2031" i="1"/>
  <c r="J2031" i="1" s="1"/>
  <c r="A2035" i="1"/>
  <c r="J2035" i="1" s="1"/>
  <c r="A2039" i="1"/>
  <c r="J2039" i="1" s="1"/>
  <c r="A2043" i="1"/>
  <c r="A2047" i="1"/>
  <c r="J2047" i="1" s="1"/>
  <c r="A2051" i="1"/>
  <c r="J2051" i="1" s="1"/>
  <c r="A2055" i="1"/>
  <c r="J2055" i="1" s="1"/>
  <c r="A2059" i="1"/>
  <c r="A2063" i="1"/>
  <c r="J2063" i="1" s="1"/>
  <c r="A2067" i="1"/>
  <c r="J2067" i="1" s="1"/>
  <c r="A2071" i="1"/>
  <c r="J2071" i="1" s="1"/>
  <c r="A2075" i="1"/>
  <c r="A2079" i="1"/>
  <c r="J2079" i="1" s="1"/>
  <c r="A2083" i="1"/>
  <c r="J2083" i="1" s="1"/>
  <c r="A2087" i="1"/>
  <c r="J2087" i="1" s="1"/>
  <c r="A2091" i="1"/>
  <c r="A2095" i="1"/>
  <c r="J2095" i="1" s="1"/>
  <c r="A2099" i="1"/>
  <c r="J2099" i="1" s="1"/>
  <c r="A2103" i="1"/>
  <c r="J2103" i="1" s="1"/>
  <c r="A2107" i="1"/>
  <c r="A2111" i="1"/>
  <c r="A2115" i="1"/>
  <c r="J2115" i="1" s="1"/>
  <c r="A2119" i="1"/>
  <c r="J2119" i="1" s="1"/>
  <c r="A2123" i="1"/>
  <c r="A2127" i="1"/>
  <c r="J2127" i="1" s="1"/>
  <c r="A2131" i="1"/>
  <c r="J2131" i="1" s="1"/>
  <c r="A2135" i="1"/>
  <c r="J2135" i="1" s="1"/>
  <c r="A2139" i="1"/>
  <c r="A2143" i="1"/>
  <c r="J2143" i="1" s="1"/>
  <c r="A2147" i="1"/>
  <c r="J2147" i="1" s="1"/>
  <c r="A2151" i="1"/>
  <c r="J2151" i="1" s="1"/>
  <c r="A2155" i="1"/>
  <c r="A2159" i="1"/>
  <c r="J2159" i="1" s="1"/>
  <c r="A2163" i="1"/>
  <c r="J2163" i="1" s="1"/>
  <c r="A2167" i="1"/>
  <c r="J2167" i="1" s="1"/>
  <c r="A2171" i="1"/>
  <c r="A2175" i="1"/>
  <c r="J2175" i="1" s="1"/>
  <c r="A2179" i="1"/>
  <c r="J2179" i="1" s="1"/>
  <c r="A2183" i="1"/>
  <c r="J2183" i="1" s="1"/>
  <c r="A2187" i="1"/>
  <c r="A2191" i="1"/>
  <c r="J2191" i="1" s="1"/>
  <c r="A2195" i="1"/>
  <c r="J2195" i="1" s="1"/>
  <c r="A2199" i="1"/>
  <c r="J2199" i="1" s="1"/>
  <c r="A2203" i="1"/>
  <c r="A2207" i="1"/>
  <c r="A2211" i="1"/>
  <c r="J2211" i="1" s="1"/>
  <c r="A2215" i="1"/>
  <c r="J2215" i="1" s="1"/>
  <c r="A2219" i="1"/>
  <c r="A2223" i="1"/>
  <c r="J2223" i="1" s="1"/>
  <c r="A2227" i="1"/>
  <c r="J2227" i="1" s="1"/>
  <c r="A2231" i="1"/>
  <c r="J2231" i="1" s="1"/>
  <c r="A2235" i="1"/>
  <c r="A2239" i="1"/>
  <c r="J2239" i="1" s="1"/>
  <c r="A2243" i="1"/>
  <c r="J2243" i="1" s="1"/>
  <c r="A2247" i="1"/>
  <c r="J2247" i="1" s="1"/>
  <c r="A2251" i="1"/>
  <c r="A2255" i="1"/>
  <c r="J2255" i="1" s="1"/>
  <c r="A2259" i="1"/>
  <c r="J2259" i="1" s="1"/>
  <c r="A2263" i="1"/>
  <c r="J2263" i="1" s="1"/>
  <c r="A2267" i="1"/>
  <c r="A2271" i="1"/>
  <c r="J2271" i="1" s="1"/>
  <c r="A2275" i="1"/>
  <c r="J2275" i="1" s="1"/>
  <c r="A2279" i="1"/>
  <c r="J2279" i="1" s="1"/>
  <c r="A2283" i="1"/>
  <c r="A2287" i="1"/>
  <c r="J2287" i="1" s="1"/>
  <c r="A2291" i="1"/>
  <c r="J2291" i="1" s="1"/>
  <c r="A2295" i="1"/>
  <c r="J2295" i="1" s="1"/>
  <c r="A2299" i="1"/>
  <c r="A2303" i="1"/>
  <c r="J2303" i="1" s="1"/>
  <c r="A2307" i="1"/>
  <c r="J2307" i="1" s="1"/>
  <c r="A2311" i="1"/>
  <c r="J2311" i="1" s="1"/>
  <c r="A2315" i="1"/>
  <c r="A2319" i="1"/>
  <c r="A2323" i="1"/>
  <c r="J2323" i="1" s="1"/>
  <c r="A2327" i="1"/>
  <c r="J2327" i="1" s="1"/>
  <c r="A2331" i="1"/>
  <c r="A2335" i="1"/>
  <c r="J2335" i="1" s="1"/>
  <c r="A2339" i="1"/>
  <c r="J2339" i="1" s="1"/>
  <c r="A2343" i="1"/>
  <c r="J2343" i="1" s="1"/>
  <c r="A2347" i="1"/>
  <c r="A2351" i="1"/>
  <c r="J2351" i="1" s="1"/>
  <c r="A2355" i="1"/>
  <c r="J2355" i="1" s="1"/>
  <c r="A2359" i="1"/>
  <c r="J2359" i="1" s="1"/>
  <c r="A2363" i="1"/>
  <c r="A2367" i="1"/>
  <c r="A2371" i="1"/>
  <c r="J2371" i="1" s="1"/>
  <c r="A2375" i="1"/>
  <c r="J2375" i="1" s="1"/>
  <c r="A2379" i="1"/>
  <c r="A2383" i="1"/>
  <c r="A2387" i="1"/>
  <c r="J2387" i="1" s="1"/>
  <c r="A2391" i="1"/>
  <c r="J2391" i="1" s="1"/>
  <c r="A2395" i="1"/>
  <c r="A2399" i="1"/>
  <c r="J2399" i="1" s="1"/>
  <c r="A2403" i="1"/>
  <c r="J2403" i="1" s="1"/>
  <c r="A2407" i="1"/>
  <c r="J2407" i="1" s="1"/>
  <c r="A2411" i="1"/>
  <c r="A2415" i="1"/>
  <c r="J2415" i="1" s="1"/>
  <c r="A2419" i="1"/>
  <c r="J2419" i="1" s="1"/>
  <c r="A2423" i="1"/>
  <c r="J2423" i="1" s="1"/>
  <c r="A2427" i="1"/>
  <c r="A2431" i="1"/>
  <c r="J2431" i="1" s="1"/>
  <c r="A2435" i="1"/>
  <c r="J2435" i="1" s="1"/>
  <c r="A2439" i="1"/>
  <c r="J2439" i="1" s="1"/>
  <c r="A2443" i="1"/>
  <c r="A2447" i="1"/>
  <c r="J2447" i="1" s="1"/>
  <c r="A2451" i="1"/>
  <c r="J2451" i="1" s="1"/>
  <c r="A2455" i="1"/>
  <c r="J2455" i="1" s="1"/>
  <c r="A2459" i="1"/>
  <c r="A2463" i="1"/>
  <c r="J2463" i="1" s="1"/>
  <c r="A2467" i="1"/>
  <c r="J2467" i="1" s="1"/>
  <c r="A2471" i="1"/>
  <c r="J2471" i="1" s="1"/>
  <c r="A2475" i="1"/>
  <c r="A2479" i="1"/>
  <c r="J2479" i="1" s="1"/>
  <c r="A2483" i="1"/>
  <c r="J2483" i="1" s="1"/>
  <c r="A2487" i="1"/>
  <c r="J2487" i="1" s="1"/>
  <c r="A2491" i="1"/>
  <c r="A2495" i="1"/>
  <c r="J2495" i="1" s="1"/>
  <c r="A2499" i="1"/>
  <c r="J2499" i="1" s="1"/>
  <c r="A2503" i="1"/>
  <c r="J2503" i="1" s="1"/>
  <c r="A2507" i="1"/>
  <c r="A2511" i="1"/>
  <c r="A2515" i="1"/>
  <c r="J2515" i="1" s="1"/>
  <c r="A2519" i="1"/>
  <c r="J2519" i="1" s="1"/>
  <c r="A2523" i="1"/>
  <c r="A2527" i="1"/>
  <c r="J2527" i="1" s="1"/>
  <c r="A2531" i="1"/>
  <c r="J2531" i="1" s="1"/>
  <c r="A2535" i="1"/>
  <c r="J2535" i="1" s="1"/>
  <c r="A2539" i="1"/>
  <c r="A2543" i="1"/>
  <c r="J2543" i="1" s="1"/>
  <c r="A2547" i="1"/>
  <c r="J2547" i="1" s="1"/>
  <c r="A1747" i="1"/>
  <c r="J1747" i="1" s="1"/>
  <c r="A1763" i="1"/>
  <c r="A1779" i="1"/>
  <c r="A1795" i="1"/>
  <c r="J1795" i="1" s="1"/>
  <c r="A1811" i="1"/>
  <c r="J1811" i="1" s="1"/>
  <c r="A1827" i="1"/>
  <c r="A1843" i="1"/>
  <c r="A1859" i="1"/>
  <c r="J1859" i="1" s="1"/>
  <c r="A1875" i="1"/>
  <c r="J1875" i="1" s="1"/>
  <c r="A1883" i="1"/>
  <c r="A1891" i="1"/>
  <c r="J1891" i="1" s="1"/>
  <c r="A1899" i="1"/>
  <c r="J1899" i="1" s="1"/>
  <c r="A1907" i="1"/>
  <c r="J1907" i="1" s="1"/>
  <c r="A1912" i="1"/>
  <c r="A1916" i="1"/>
  <c r="J1916" i="1" s="1"/>
  <c r="A1920" i="1"/>
  <c r="J1920" i="1" s="1"/>
  <c r="A1924" i="1"/>
  <c r="J1924" i="1" s="1"/>
  <c r="A1928" i="1"/>
  <c r="A1932" i="1"/>
  <c r="J1932" i="1" s="1"/>
  <c r="A1936" i="1"/>
  <c r="J1936" i="1" s="1"/>
  <c r="A1940" i="1"/>
  <c r="J1940" i="1" s="1"/>
  <c r="A1944" i="1"/>
  <c r="A1948" i="1"/>
  <c r="J1948" i="1" s="1"/>
  <c r="A1952" i="1"/>
  <c r="J1952" i="1" s="1"/>
  <c r="A1956" i="1"/>
  <c r="J1956" i="1" s="1"/>
  <c r="A1960" i="1"/>
  <c r="A1964" i="1"/>
  <c r="J1964" i="1" s="1"/>
  <c r="A1968" i="1"/>
  <c r="J1968" i="1" s="1"/>
  <c r="A1972" i="1"/>
  <c r="J1972" i="1" s="1"/>
  <c r="A1976" i="1"/>
  <c r="A1980" i="1"/>
  <c r="J1980" i="1" s="1"/>
  <c r="A1984" i="1"/>
  <c r="J1984" i="1" s="1"/>
  <c r="A1988" i="1"/>
  <c r="J1988" i="1" s="1"/>
  <c r="A1992" i="1"/>
  <c r="A1996" i="1"/>
  <c r="A2000" i="1"/>
  <c r="J2000" i="1" s="1"/>
  <c r="A2004" i="1"/>
  <c r="J2004" i="1" s="1"/>
  <c r="A2008" i="1"/>
  <c r="A2012" i="1"/>
  <c r="J2012" i="1" s="1"/>
  <c r="A2016" i="1"/>
  <c r="J2016" i="1" s="1"/>
  <c r="A2020" i="1"/>
  <c r="J2020" i="1" s="1"/>
  <c r="A2024" i="1"/>
  <c r="A2028" i="1"/>
  <c r="J2028" i="1" s="1"/>
  <c r="A2032" i="1"/>
  <c r="J2032" i="1" s="1"/>
  <c r="A2036" i="1"/>
  <c r="J2036" i="1" s="1"/>
  <c r="A2040" i="1"/>
  <c r="A2044" i="1"/>
  <c r="J2044" i="1" s="1"/>
  <c r="A2048" i="1"/>
  <c r="J2048" i="1" s="1"/>
  <c r="A2052" i="1"/>
  <c r="J2052" i="1" s="1"/>
  <c r="A2056" i="1"/>
  <c r="A2060" i="1"/>
  <c r="J2060" i="1" s="1"/>
  <c r="A2064" i="1"/>
  <c r="J2064" i="1" s="1"/>
  <c r="A2068" i="1"/>
  <c r="J2068" i="1" s="1"/>
  <c r="A2072" i="1"/>
  <c r="A2076" i="1"/>
  <c r="J2076" i="1" s="1"/>
  <c r="A2080" i="1"/>
  <c r="J2080" i="1" s="1"/>
  <c r="A2084" i="1"/>
  <c r="J2084" i="1" s="1"/>
  <c r="A2088" i="1"/>
  <c r="A2092" i="1"/>
  <c r="J2092" i="1" s="1"/>
  <c r="A2096" i="1"/>
  <c r="J2096" i="1" s="1"/>
  <c r="A2100" i="1"/>
  <c r="J2100" i="1" s="1"/>
  <c r="A2104" i="1"/>
  <c r="A2108" i="1"/>
  <c r="J2108" i="1" s="1"/>
  <c r="A2112" i="1"/>
  <c r="J2112" i="1" s="1"/>
  <c r="A2116" i="1"/>
  <c r="A2120" i="1"/>
  <c r="A2124" i="1"/>
  <c r="J2124" i="1" s="1"/>
  <c r="A2128" i="1"/>
  <c r="J2128" i="1" s="1"/>
  <c r="A2132" i="1"/>
  <c r="J2132" i="1" s="1"/>
  <c r="A2136" i="1"/>
  <c r="A2140" i="1"/>
  <c r="A2144" i="1"/>
  <c r="J2144" i="1" s="1"/>
  <c r="A2148" i="1"/>
  <c r="J2148" i="1" s="1"/>
  <c r="A2152" i="1"/>
  <c r="A2156" i="1"/>
  <c r="J2156" i="1" s="1"/>
  <c r="A2160" i="1"/>
  <c r="J2160" i="1" s="1"/>
  <c r="A2164" i="1"/>
  <c r="J2164" i="1" s="1"/>
  <c r="A2168" i="1"/>
  <c r="A2172" i="1"/>
  <c r="A2176" i="1"/>
  <c r="J2176" i="1" s="1"/>
  <c r="A2180" i="1"/>
  <c r="J2180" i="1" s="1"/>
  <c r="A2184" i="1"/>
  <c r="A2188" i="1"/>
  <c r="A2192" i="1"/>
  <c r="J2192" i="1" s="1"/>
  <c r="A2196" i="1"/>
  <c r="J2196" i="1" s="1"/>
  <c r="A2200" i="1"/>
  <c r="A2204" i="1"/>
  <c r="J2204" i="1" s="1"/>
  <c r="A2208" i="1"/>
  <c r="J2208" i="1" s="1"/>
  <c r="A2212" i="1"/>
  <c r="J2212" i="1" s="1"/>
  <c r="A2216" i="1"/>
  <c r="A2220" i="1"/>
  <c r="A2224" i="1"/>
  <c r="J2224" i="1" s="1"/>
  <c r="A2228" i="1"/>
  <c r="J2228" i="1" s="1"/>
  <c r="A2232" i="1"/>
  <c r="A2236" i="1"/>
  <c r="A2240" i="1"/>
  <c r="J2240" i="1" s="1"/>
  <c r="A2244" i="1"/>
  <c r="J2244" i="1" s="1"/>
  <c r="A2248" i="1"/>
  <c r="A2252" i="1"/>
  <c r="J2252" i="1" s="1"/>
  <c r="A2256" i="1"/>
  <c r="J2256" i="1" s="1"/>
  <c r="A2260" i="1"/>
  <c r="J2260" i="1" s="1"/>
  <c r="A2264" i="1"/>
  <c r="A2268" i="1"/>
  <c r="J2268" i="1" s="1"/>
  <c r="A2272" i="1"/>
  <c r="J2272" i="1" s="1"/>
  <c r="A2276" i="1"/>
  <c r="J2276" i="1" s="1"/>
  <c r="A2280" i="1"/>
  <c r="A2284" i="1"/>
  <c r="J2284" i="1" s="1"/>
  <c r="A2288" i="1"/>
  <c r="J2288" i="1" s="1"/>
  <c r="A2292" i="1"/>
  <c r="J2292" i="1" s="1"/>
  <c r="A2296" i="1"/>
  <c r="A2300" i="1"/>
  <c r="A2304" i="1"/>
  <c r="J2304" i="1" s="1"/>
  <c r="A2308" i="1"/>
  <c r="J2308" i="1" s="1"/>
  <c r="A2312" i="1"/>
  <c r="A2316" i="1"/>
  <c r="J2316" i="1" s="1"/>
  <c r="A2320" i="1"/>
  <c r="J2320" i="1" s="1"/>
  <c r="A2324" i="1"/>
  <c r="J2324" i="1" s="1"/>
  <c r="A2328" i="1"/>
  <c r="A2332" i="1"/>
  <c r="J2332" i="1" s="1"/>
  <c r="A2336" i="1"/>
  <c r="J2336" i="1" s="1"/>
  <c r="A2340" i="1"/>
  <c r="J2340" i="1" s="1"/>
  <c r="A2344" i="1"/>
  <c r="A2348" i="1"/>
  <c r="J2348" i="1" s="1"/>
  <c r="A2352" i="1"/>
  <c r="J2352" i="1" s="1"/>
  <c r="A2356" i="1"/>
  <c r="J2356" i="1" s="1"/>
  <c r="A2360" i="1"/>
  <c r="A2364" i="1"/>
  <c r="J2364" i="1" s="1"/>
  <c r="A2368" i="1"/>
  <c r="J2368" i="1" s="1"/>
  <c r="A2372" i="1"/>
  <c r="J2372" i="1" s="1"/>
  <c r="A2376" i="1"/>
  <c r="A2380" i="1"/>
  <c r="J2380" i="1" s="1"/>
  <c r="A2384" i="1"/>
  <c r="J2384" i="1" s="1"/>
  <c r="A2388" i="1"/>
  <c r="J2388" i="1" s="1"/>
  <c r="A2392" i="1"/>
  <c r="A2396" i="1"/>
  <c r="J2396" i="1" s="1"/>
  <c r="A2400" i="1"/>
  <c r="J2400" i="1" s="1"/>
  <c r="A2404" i="1"/>
  <c r="J2404" i="1" s="1"/>
  <c r="A2408" i="1"/>
  <c r="A2412" i="1"/>
  <c r="J2412" i="1" s="1"/>
  <c r="A2416" i="1"/>
  <c r="J2416" i="1" s="1"/>
  <c r="A2420" i="1"/>
  <c r="J2420" i="1" s="1"/>
  <c r="A2424" i="1"/>
  <c r="A2428" i="1"/>
  <c r="J2428" i="1" s="1"/>
  <c r="A2432" i="1"/>
  <c r="J2432" i="1" s="1"/>
  <c r="A2436" i="1"/>
  <c r="J2436" i="1" s="1"/>
  <c r="A2440" i="1"/>
  <c r="A2444" i="1"/>
  <c r="J2444" i="1" s="1"/>
  <c r="A2448" i="1"/>
  <c r="J2448" i="1" s="1"/>
  <c r="A2452" i="1"/>
  <c r="J2452" i="1" s="1"/>
  <c r="A2456" i="1"/>
  <c r="A2460" i="1"/>
  <c r="J2460" i="1" s="1"/>
  <c r="A2464" i="1"/>
  <c r="J2464" i="1" s="1"/>
  <c r="A2468" i="1"/>
  <c r="J2468" i="1" s="1"/>
  <c r="A2472" i="1"/>
  <c r="A2476" i="1"/>
  <c r="J2476" i="1" s="1"/>
  <c r="A2480" i="1"/>
  <c r="J2480" i="1" s="1"/>
  <c r="A2484" i="1"/>
  <c r="J2484" i="1" s="1"/>
  <c r="A2488" i="1"/>
  <c r="A2492" i="1"/>
  <c r="A2496" i="1"/>
  <c r="J2496" i="1" s="1"/>
  <c r="A2500" i="1"/>
  <c r="J2500" i="1" s="1"/>
  <c r="A2504" i="1"/>
  <c r="A2508" i="1"/>
  <c r="J2508" i="1" s="1"/>
  <c r="A2512" i="1"/>
  <c r="J2512" i="1" s="1"/>
  <c r="A2516" i="1"/>
  <c r="J2516" i="1" s="1"/>
  <c r="A2520" i="1"/>
  <c r="A2524" i="1"/>
  <c r="J2524" i="1" s="1"/>
  <c r="A1751" i="1"/>
  <c r="J1751" i="1" s="1"/>
  <c r="A1767" i="1"/>
  <c r="J1767" i="1" s="1"/>
  <c r="A1783" i="1"/>
  <c r="A1799" i="1"/>
  <c r="J1799" i="1" s="1"/>
  <c r="A1815" i="1"/>
  <c r="J1815" i="1" s="1"/>
  <c r="A1831" i="1"/>
  <c r="J1831" i="1" s="1"/>
  <c r="A1847" i="1"/>
  <c r="A1863" i="1"/>
  <c r="J1863" i="1" s="1"/>
  <c r="A1878" i="1"/>
  <c r="J1878" i="1" s="1"/>
  <c r="A1886" i="1"/>
  <c r="J1886" i="1" s="1"/>
  <c r="A1894" i="1"/>
  <c r="A1902" i="1"/>
  <c r="A1909" i="1"/>
  <c r="J1909" i="1" s="1"/>
  <c r="A1913" i="1"/>
  <c r="J1913" i="1" s="1"/>
  <c r="A1917" i="1"/>
  <c r="A1921" i="1"/>
  <c r="J1921" i="1" s="1"/>
  <c r="A1925" i="1"/>
  <c r="J1925" i="1" s="1"/>
  <c r="A1929" i="1"/>
  <c r="J1929" i="1" s="1"/>
  <c r="A1933" i="1"/>
  <c r="A1937" i="1"/>
  <c r="J1937" i="1" s="1"/>
  <c r="A1941" i="1"/>
  <c r="J1941" i="1" s="1"/>
  <c r="A1945" i="1"/>
  <c r="J1945" i="1" s="1"/>
  <c r="A1949" i="1"/>
  <c r="A1953" i="1"/>
  <c r="J1953" i="1" s="1"/>
  <c r="A1957" i="1"/>
  <c r="J1957" i="1" s="1"/>
  <c r="A1961" i="1"/>
  <c r="J1961" i="1" s="1"/>
  <c r="A1965" i="1"/>
  <c r="A1969" i="1"/>
  <c r="J1969" i="1" s="1"/>
  <c r="A1973" i="1"/>
  <c r="J1973" i="1" s="1"/>
  <c r="A1977" i="1"/>
  <c r="J1977" i="1" s="1"/>
  <c r="A1981" i="1"/>
  <c r="A1985" i="1"/>
  <c r="J1985" i="1" s="1"/>
  <c r="A1989" i="1"/>
  <c r="J1989" i="1" s="1"/>
  <c r="A1993" i="1"/>
  <c r="J1993" i="1" s="1"/>
  <c r="A1997" i="1"/>
  <c r="A2001" i="1"/>
  <c r="A2005" i="1"/>
  <c r="J2005" i="1" s="1"/>
  <c r="A2009" i="1"/>
  <c r="J2009" i="1" s="1"/>
  <c r="A2013" i="1"/>
  <c r="A2017" i="1"/>
  <c r="J2017" i="1" s="1"/>
  <c r="A2021" i="1"/>
  <c r="J2021" i="1" s="1"/>
  <c r="A2025" i="1"/>
  <c r="J2025" i="1" s="1"/>
  <c r="A2029" i="1"/>
  <c r="A2033" i="1"/>
  <c r="J2033" i="1" s="1"/>
  <c r="A2037" i="1"/>
  <c r="J2037" i="1" s="1"/>
  <c r="A2041" i="1"/>
  <c r="J2041" i="1" s="1"/>
  <c r="A2045" i="1"/>
  <c r="A2049" i="1"/>
  <c r="J2049" i="1" s="1"/>
  <c r="A2053" i="1"/>
  <c r="J2053" i="1" s="1"/>
  <c r="A2057" i="1"/>
  <c r="J2057" i="1" s="1"/>
  <c r="A2061" i="1"/>
  <c r="A2065" i="1"/>
  <c r="J2065" i="1" s="1"/>
  <c r="A2069" i="1"/>
  <c r="J2069" i="1" s="1"/>
  <c r="A2073" i="1"/>
  <c r="J2073" i="1" s="1"/>
  <c r="A2077" i="1"/>
  <c r="A2081" i="1"/>
  <c r="J2081" i="1" s="1"/>
  <c r="A2085" i="1"/>
  <c r="J2085" i="1" s="1"/>
  <c r="A2089" i="1"/>
  <c r="J2089" i="1" s="1"/>
  <c r="A2093" i="1"/>
  <c r="A2097" i="1"/>
  <c r="J2097" i="1" s="1"/>
  <c r="A2101" i="1"/>
  <c r="J2101" i="1" s="1"/>
  <c r="A2105" i="1"/>
  <c r="J2105" i="1" s="1"/>
  <c r="A2109" i="1"/>
  <c r="A2113" i="1"/>
  <c r="J2113" i="1" s="1"/>
  <c r="A2117" i="1"/>
  <c r="J2117" i="1" s="1"/>
  <c r="A2121" i="1"/>
  <c r="J2121" i="1" s="1"/>
  <c r="A2125" i="1"/>
  <c r="A2129" i="1"/>
  <c r="J2129" i="1" s="1"/>
  <c r="A2133" i="1"/>
  <c r="J2133" i="1" s="1"/>
  <c r="A2137" i="1"/>
  <c r="J2137" i="1" s="1"/>
  <c r="A2141" i="1"/>
  <c r="A2145" i="1"/>
  <c r="J2145" i="1" s="1"/>
  <c r="A2149" i="1"/>
  <c r="J2149" i="1" s="1"/>
  <c r="A2153" i="1"/>
  <c r="J2153" i="1" s="1"/>
  <c r="A2157" i="1"/>
  <c r="A2161" i="1"/>
  <c r="J2161" i="1" s="1"/>
  <c r="A2165" i="1"/>
  <c r="J2165" i="1" s="1"/>
  <c r="A2169" i="1"/>
  <c r="J2169" i="1" s="1"/>
  <c r="A2173" i="1"/>
  <c r="A2177" i="1"/>
  <c r="J2177" i="1" s="1"/>
  <c r="A2181" i="1"/>
  <c r="J2181" i="1" s="1"/>
  <c r="A2185" i="1"/>
  <c r="J2185" i="1" s="1"/>
  <c r="A2189" i="1"/>
  <c r="A2193" i="1"/>
  <c r="J2193" i="1" s="1"/>
  <c r="A2197" i="1"/>
  <c r="J2197" i="1" s="1"/>
  <c r="A2201" i="1"/>
  <c r="J2201" i="1" s="1"/>
  <c r="A2205" i="1"/>
  <c r="A2209" i="1"/>
  <c r="J2209" i="1" s="1"/>
  <c r="A2213" i="1"/>
  <c r="J2213" i="1" s="1"/>
  <c r="A2217" i="1"/>
  <c r="J2217" i="1" s="1"/>
  <c r="A2221" i="1"/>
  <c r="A2225" i="1"/>
  <c r="J2225" i="1" s="1"/>
  <c r="A2229" i="1"/>
  <c r="J2229" i="1" s="1"/>
  <c r="A2233" i="1"/>
  <c r="J2233" i="1" s="1"/>
  <c r="A2237" i="1"/>
  <c r="A2241" i="1"/>
  <c r="J2241" i="1" s="1"/>
  <c r="A2245" i="1"/>
  <c r="J2245" i="1" s="1"/>
  <c r="A2249" i="1"/>
  <c r="J2249" i="1" s="1"/>
  <c r="A2253" i="1"/>
  <c r="A2257" i="1"/>
  <c r="J2257" i="1" s="1"/>
  <c r="A2261" i="1"/>
  <c r="J2261" i="1" s="1"/>
  <c r="A2265" i="1"/>
  <c r="J2265" i="1" s="1"/>
  <c r="A2269" i="1"/>
  <c r="A2273" i="1"/>
  <c r="J2273" i="1" s="1"/>
  <c r="A2277" i="1"/>
  <c r="J2277" i="1" s="1"/>
  <c r="A2281" i="1"/>
  <c r="J2281" i="1" s="1"/>
  <c r="A2285" i="1"/>
  <c r="A2289" i="1"/>
  <c r="J2289" i="1" s="1"/>
  <c r="A2293" i="1"/>
  <c r="J2293" i="1" s="1"/>
  <c r="A2297" i="1"/>
  <c r="J2297" i="1" s="1"/>
  <c r="A2301" i="1"/>
  <c r="A2305" i="1"/>
  <c r="J2305" i="1" s="1"/>
  <c r="A2309" i="1"/>
  <c r="J2309" i="1" s="1"/>
  <c r="A2313" i="1"/>
  <c r="J2313" i="1" s="1"/>
  <c r="A2317" i="1"/>
  <c r="A2321" i="1"/>
  <c r="J2321" i="1" s="1"/>
  <c r="A2325" i="1"/>
  <c r="J2325" i="1" s="1"/>
  <c r="A2329" i="1"/>
  <c r="J2329" i="1" s="1"/>
  <c r="A2333" i="1"/>
  <c r="A2337" i="1"/>
  <c r="J2337" i="1" s="1"/>
  <c r="A2341" i="1"/>
  <c r="J2341" i="1" s="1"/>
  <c r="A2345" i="1"/>
  <c r="J2345" i="1" s="1"/>
  <c r="A2349" i="1"/>
  <c r="A2353" i="1"/>
  <c r="J2353" i="1" s="1"/>
  <c r="A2357" i="1"/>
  <c r="J2357" i="1" s="1"/>
  <c r="A2361" i="1"/>
  <c r="J2361" i="1" s="1"/>
  <c r="A2365" i="1"/>
  <c r="A2369" i="1"/>
  <c r="J2369" i="1" s="1"/>
  <c r="A2373" i="1"/>
  <c r="J2373" i="1" s="1"/>
  <c r="A2377" i="1"/>
  <c r="J2377" i="1" s="1"/>
  <c r="A2381" i="1"/>
  <c r="A2385" i="1"/>
  <c r="J2385" i="1" s="1"/>
  <c r="A2389" i="1"/>
  <c r="J2389" i="1" s="1"/>
  <c r="A1755" i="1"/>
  <c r="J1755" i="1" s="1"/>
  <c r="A1771" i="1"/>
  <c r="A1787" i="1"/>
  <c r="J1787" i="1" s="1"/>
  <c r="A1803" i="1"/>
  <c r="J1803" i="1" s="1"/>
  <c r="A1819" i="1"/>
  <c r="J1819" i="1" s="1"/>
  <c r="A1835" i="1"/>
  <c r="A1851" i="1"/>
  <c r="A1867" i="1"/>
  <c r="J1867" i="1" s="1"/>
  <c r="A1879" i="1"/>
  <c r="J1879" i="1" s="1"/>
  <c r="A1887" i="1"/>
  <c r="A1895" i="1"/>
  <c r="J1895" i="1" s="1"/>
  <c r="A1903" i="1"/>
  <c r="J1903" i="1" s="1"/>
  <c r="A1910" i="1"/>
  <c r="J1910" i="1" s="1"/>
  <c r="A1914" i="1"/>
  <c r="A1918" i="1"/>
  <c r="A1922" i="1"/>
  <c r="J1922" i="1" s="1"/>
  <c r="A1926" i="1"/>
  <c r="J1926" i="1" s="1"/>
  <c r="A1930" i="1"/>
  <c r="J1930" i="1" s="1"/>
  <c r="A1934" i="1"/>
  <c r="J1934" i="1" s="1"/>
  <c r="A1938" i="1"/>
  <c r="J1938" i="1" s="1"/>
  <c r="A1942" i="1"/>
  <c r="J1942" i="1" s="1"/>
  <c r="A1946" i="1"/>
  <c r="A1950" i="1"/>
  <c r="A1954" i="1"/>
  <c r="J1954" i="1" s="1"/>
  <c r="A1958" i="1"/>
  <c r="J1958" i="1" s="1"/>
  <c r="A1962" i="1"/>
  <c r="A1966" i="1"/>
  <c r="J1966" i="1" s="1"/>
  <c r="A1970" i="1"/>
  <c r="J1970" i="1" s="1"/>
  <c r="A1974" i="1"/>
  <c r="J1974" i="1" s="1"/>
  <c r="A1978" i="1"/>
  <c r="A1982" i="1"/>
  <c r="J1982" i="1" s="1"/>
  <c r="A1986" i="1"/>
  <c r="J1986" i="1" s="1"/>
  <c r="A1990" i="1"/>
  <c r="J1990" i="1" s="1"/>
  <c r="A1994" i="1"/>
  <c r="A1998" i="1"/>
  <c r="J1998" i="1" s="1"/>
  <c r="A2002" i="1"/>
  <c r="J2002" i="1" s="1"/>
  <c r="A2006" i="1"/>
  <c r="J2006" i="1" s="1"/>
  <c r="A2010" i="1"/>
  <c r="A2014" i="1"/>
  <c r="J2014" i="1" s="1"/>
  <c r="A2018" i="1"/>
  <c r="J2018" i="1" s="1"/>
  <c r="A2022" i="1"/>
  <c r="J2022" i="1" s="1"/>
  <c r="A2026" i="1"/>
  <c r="A2030" i="1"/>
  <c r="J2030" i="1" s="1"/>
  <c r="A2034" i="1"/>
  <c r="J2034" i="1" s="1"/>
  <c r="A2038" i="1"/>
  <c r="J2038" i="1" s="1"/>
  <c r="A2042" i="1"/>
  <c r="J2042" i="1" s="1"/>
  <c r="A2046" i="1"/>
  <c r="A2050" i="1"/>
  <c r="J2050" i="1" s="1"/>
  <c r="A2054" i="1"/>
  <c r="J2054" i="1" s="1"/>
  <c r="A2058" i="1"/>
  <c r="A2062" i="1"/>
  <c r="A2066" i="1"/>
  <c r="J2066" i="1" s="1"/>
  <c r="A2070" i="1"/>
  <c r="J2070" i="1" s="1"/>
  <c r="A2074" i="1"/>
  <c r="J2074" i="1" s="1"/>
  <c r="A2078" i="1"/>
  <c r="J2078" i="1" s="1"/>
  <c r="A2082" i="1"/>
  <c r="J2082" i="1" s="1"/>
  <c r="A2086" i="1"/>
  <c r="J2086" i="1" s="1"/>
  <c r="A2090" i="1"/>
  <c r="A2094" i="1"/>
  <c r="J2094" i="1" s="1"/>
  <c r="A2098" i="1"/>
  <c r="J2098" i="1" s="1"/>
  <c r="A2102" i="1"/>
  <c r="J2102" i="1" s="1"/>
  <c r="A2106" i="1"/>
  <c r="J2106" i="1" s="1"/>
  <c r="A2110" i="1"/>
  <c r="J2110" i="1" s="1"/>
  <c r="A2114" i="1"/>
  <c r="J2114" i="1" s="1"/>
  <c r="A2118" i="1"/>
  <c r="J2118" i="1" s="1"/>
  <c r="A2122" i="1"/>
  <c r="A2126" i="1"/>
  <c r="J2126" i="1" s="1"/>
  <c r="A2130" i="1"/>
  <c r="J2130" i="1" s="1"/>
  <c r="A2134" i="1"/>
  <c r="J2134" i="1" s="1"/>
  <c r="A2138" i="1"/>
  <c r="A2142" i="1"/>
  <c r="J2142" i="1" s="1"/>
  <c r="A2146" i="1"/>
  <c r="J2146" i="1" s="1"/>
  <c r="A2150" i="1"/>
  <c r="J2150" i="1" s="1"/>
  <c r="A2154" i="1"/>
  <c r="A2158" i="1"/>
  <c r="J2158" i="1" s="1"/>
  <c r="A2162" i="1"/>
  <c r="J2162" i="1" s="1"/>
  <c r="A2166" i="1"/>
  <c r="J2166" i="1" s="1"/>
  <c r="A2170" i="1"/>
  <c r="A2174" i="1"/>
  <c r="J2174" i="1" s="1"/>
  <c r="A2178" i="1"/>
  <c r="J2178" i="1" s="1"/>
  <c r="A2182" i="1"/>
  <c r="J2182" i="1" s="1"/>
  <c r="A2186" i="1"/>
  <c r="J2186" i="1" s="1"/>
  <c r="A2190" i="1"/>
  <c r="J2190" i="1" s="1"/>
  <c r="A2194" i="1"/>
  <c r="J2194" i="1" s="1"/>
  <c r="A2198" i="1"/>
  <c r="J2198" i="1" s="1"/>
  <c r="A2202" i="1"/>
  <c r="J2202" i="1" s="1"/>
  <c r="A2206" i="1"/>
  <c r="J2206" i="1" s="1"/>
  <c r="A2210" i="1"/>
  <c r="J2210" i="1" s="1"/>
  <c r="A2214" i="1"/>
  <c r="J2214" i="1" s="1"/>
  <c r="A2218" i="1"/>
  <c r="A2222" i="1"/>
  <c r="J2222" i="1" s="1"/>
  <c r="A2226" i="1"/>
  <c r="J2226" i="1" s="1"/>
  <c r="A2230" i="1"/>
  <c r="J2230" i="1" s="1"/>
  <c r="A2234" i="1"/>
  <c r="J2234" i="1" s="1"/>
  <c r="A2238" i="1"/>
  <c r="J2238" i="1" s="1"/>
  <c r="A2242" i="1"/>
  <c r="J2242" i="1" s="1"/>
  <c r="A2246" i="1"/>
  <c r="J2246" i="1" s="1"/>
  <c r="A2250" i="1"/>
  <c r="A2254" i="1"/>
  <c r="J2254" i="1" s="1"/>
  <c r="A2258" i="1"/>
  <c r="J2258" i="1" s="1"/>
  <c r="A2262" i="1"/>
  <c r="J2262" i="1" s="1"/>
  <c r="A2266" i="1"/>
  <c r="J2266" i="1" s="1"/>
  <c r="A2270" i="1"/>
  <c r="J2270" i="1" s="1"/>
  <c r="A2274" i="1"/>
  <c r="J2274" i="1" s="1"/>
  <c r="A2278" i="1"/>
  <c r="J2278" i="1" s="1"/>
  <c r="A2282" i="1"/>
  <c r="A2286" i="1"/>
  <c r="J2286" i="1" s="1"/>
  <c r="A2290" i="1"/>
  <c r="J2290" i="1" s="1"/>
  <c r="A2294" i="1"/>
  <c r="J2294" i="1" s="1"/>
  <c r="A2298" i="1"/>
  <c r="J2298" i="1" s="1"/>
  <c r="A2302" i="1"/>
  <c r="J2302" i="1" s="1"/>
  <c r="A2306" i="1"/>
  <c r="J2306" i="1" s="1"/>
  <c r="A2310" i="1"/>
  <c r="J2310" i="1" s="1"/>
  <c r="A2314" i="1"/>
  <c r="A2318" i="1"/>
  <c r="J2318" i="1" s="1"/>
  <c r="A2322" i="1"/>
  <c r="J2322" i="1" s="1"/>
  <c r="A2326" i="1"/>
  <c r="J2326" i="1" s="1"/>
  <c r="A2330" i="1"/>
  <c r="J2330" i="1" s="1"/>
  <c r="A2334" i="1"/>
  <c r="J2334" i="1" s="1"/>
  <c r="A2338" i="1"/>
  <c r="J2338" i="1" s="1"/>
  <c r="A2342" i="1"/>
  <c r="J2342" i="1" s="1"/>
  <c r="A2346" i="1"/>
  <c r="A2350" i="1"/>
  <c r="J2350" i="1" s="1"/>
  <c r="A2354" i="1"/>
  <c r="J2354" i="1" s="1"/>
  <c r="A2358" i="1"/>
  <c r="J2358" i="1" s="1"/>
  <c r="A2362" i="1"/>
  <c r="J2362" i="1" s="1"/>
  <c r="A2366" i="1"/>
  <c r="J2366" i="1" s="1"/>
  <c r="A2370" i="1"/>
  <c r="J2370" i="1" s="1"/>
  <c r="A2374" i="1"/>
  <c r="J2374" i="1" s="1"/>
  <c r="A2378" i="1"/>
  <c r="J2378" i="1" s="1"/>
  <c r="A2382" i="1"/>
  <c r="A2386" i="1"/>
  <c r="J2386" i="1" s="1"/>
  <c r="A2390" i="1"/>
  <c r="J2390" i="1" s="1"/>
  <c r="A2394" i="1"/>
  <c r="J2394" i="1" s="1"/>
  <c r="A2398" i="1"/>
  <c r="J2398" i="1" s="1"/>
  <c r="A2402" i="1"/>
  <c r="J2402" i="1" s="1"/>
  <c r="A2406" i="1"/>
  <c r="J2406" i="1" s="1"/>
  <c r="A2410" i="1"/>
  <c r="A2414" i="1"/>
  <c r="J2414" i="1" s="1"/>
  <c r="A2418" i="1"/>
  <c r="J2418" i="1" s="1"/>
  <c r="A2422" i="1"/>
  <c r="J2422" i="1" s="1"/>
  <c r="A2426" i="1"/>
  <c r="J2426" i="1" s="1"/>
  <c r="A2430" i="1"/>
  <c r="J2430" i="1" s="1"/>
  <c r="A2434" i="1"/>
  <c r="J2434" i="1" s="1"/>
  <c r="A2438" i="1"/>
  <c r="J2438" i="1" s="1"/>
  <c r="A2442" i="1"/>
  <c r="A2446" i="1"/>
  <c r="J2446" i="1" s="1"/>
  <c r="A2450" i="1"/>
  <c r="J2450" i="1" s="1"/>
  <c r="A2454" i="1"/>
  <c r="J2454" i="1" s="1"/>
  <c r="A2458" i="1"/>
  <c r="A2462" i="1"/>
  <c r="J2462" i="1" s="1"/>
  <c r="A2466" i="1"/>
  <c r="J2466" i="1" s="1"/>
  <c r="A2470" i="1"/>
  <c r="J2470" i="1" s="1"/>
  <c r="A2474" i="1"/>
  <c r="A2478" i="1"/>
  <c r="J2478" i="1" s="1"/>
  <c r="A2482" i="1"/>
  <c r="J2482" i="1" s="1"/>
  <c r="A2486" i="1"/>
  <c r="J2486" i="1" s="1"/>
  <c r="A2490" i="1"/>
  <c r="J2490" i="1" s="1"/>
  <c r="A2494" i="1"/>
  <c r="J2494" i="1" s="1"/>
  <c r="A2498" i="1"/>
  <c r="J2498" i="1" s="1"/>
  <c r="A2502" i="1"/>
  <c r="J2502" i="1" s="1"/>
  <c r="A2506" i="1"/>
  <c r="A2510" i="1"/>
  <c r="J2510" i="1" s="1"/>
  <c r="A2514" i="1"/>
  <c r="J2514" i="1" s="1"/>
  <c r="A2518" i="1"/>
  <c r="J2518" i="1" s="1"/>
  <c r="A2522" i="1"/>
  <c r="A2526" i="1"/>
  <c r="J2526" i="1" s="1"/>
  <c r="A2530" i="1"/>
  <c r="J2530" i="1" s="1"/>
  <c r="A2534" i="1"/>
  <c r="J2534" i="1" s="1"/>
  <c r="A2538" i="1"/>
  <c r="J2538" i="1" s="1"/>
  <c r="A2393" i="1"/>
  <c r="J2393" i="1" s="1"/>
  <c r="A2409" i="1"/>
  <c r="J2409" i="1" s="1"/>
  <c r="A2425" i="1"/>
  <c r="J2425" i="1" s="1"/>
  <c r="A2441" i="1"/>
  <c r="A2457" i="1"/>
  <c r="J2457" i="1" s="1"/>
  <c r="A2473" i="1"/>
  <c r="J2473" i="1" s="1"/>
  <c r="A2489" i="1"/>
  <c r="J2489" i="1" s="1"/>
  <c r="A2505" i="1"/>
  <c r="A2521" i="1"/>
  <c r="J2521" i="1" s="1"/>
  <c r="A2532" i="1"/>
  <c r="J2532" i="1" s="1"/>
  <c r="A2540" i="1"/>
  <c r="J2540" i="1" s="1"/>
  <c r="A2545" i="1"/>
  <c r="J2545" i="1" s="1"/>
  <c r="A2550" i="1"/>
  <c r="A2554" i="1"/>
  <c r="J2554" i="1" s="1"/>
  <c r="A2558" i="1"/>
  <c r="J2558" i="1" s="1"/>
  <c r="A2562" i="1"/>
  <c r="A2566" i="1"/>
  <c r="J2566" i="1" s="1"/>
  <c r="A2570" i="1"/>
  <c r="J2570" i="1" s="1"/>
  <c r="A2574" i="1"/>
  <c r="J2574" i="1" s="1"/>
  <c r="A2578" i="1"/>
  <c r="J2578" i="1" s="1"/>
  <c r="A2582" i="1"/>
  <c r="J2582" i="1" s="1"/>
  <c r="A2586" i="1"/>
  <c r="J2586" i="1" s="1"/>
  <c r="A2590" i="1"/>
  <c r="J2590" i="1" s="1"/>
  <c r="A2594" i="1"/>
  <c r="A2598" i="1"/>
  <c r="J2598" i="1" s="1"/>
  <c r="A2602" i="1"/>
  <c r="J2602" i="1" s="1"/>
  <c r="A2606" i="1"/>
  <c r="J2606" i="1" s="1"/>
  <c r="A2610" i="1"/>
  <c r="J2610" i="1" s="1"/>
  <c r="A2614" i="1"/>
  <c r="J2614" i="1" s="1"/>
  <c r="A2618" i="1"/>
  <c r="J2618" i="1" s="1"/>
  <c r="A2622" i="1"/>
  <c r="J2622" i="1" s="1"/>
  <c r="A2626" i="1"/>
  <c r="A2630" i="1"/>
  <c r="J2630" i="1" s="1"/>
  <c r="A2634" i="1"/>
  <c r="J2634" i="1" s="1"/>
  <c r="A2638" i="1"/>
  <c r="J2638" i="1" s="1"/>
  <c r="A2642" i="1"/>
  <c r="A2646" i="1"/>
  <c r="J2646" i="1" s="1"/>
  <c r="A2650" i="1"/>
  <c r="J2650" i="1" s="1"/>
  <c r="A2654" i="1"/>
  <c r="J2654" i="1" s="1"/>
  <c r="A2658" i="1"/>
  <c r="A2662" i="1"/>
  <c r="J2662" i="1" s="1"/>
  <c r="A2666" i="1"/>
  <c r="J2666" i="1" s="1"/>
  <c r="A2670" i="1"/>
  <c r="J2670" i="1" s="1"/>
  <c r="A2674" i="1"/>
  <c r="J2674" i="1" s="1"/>
  <c r="A2678" i="1"/>
  <c r="J2678" i="1" s="1"/>
  <c r="A2682" i="1"/>
  <c r="J2682" i="1" s="1"/>
  <c r="A2686" i="1"/>
  <c r="J2686" i="1" s="1"/>
  <c r="A2690" i="1"/>
  <c r="A2694" i="1"/>
  <c r="J2694" i="1" s="1"/>
  <c r="A2698" i="1"/>
  <c r="J2698" i="1" s="1"/>
  <c r="A2702" i="1"/>
  <c r="J2702" i="1" s="1"/>
  <c r="A2706" i="1"/>
  <c r="A2710" i="1"/>
  <c r="J2710" i="1" s="1"/>
  <c r="A2714" i="1"/>
  <c r="J2714" i="1" s="1"/>
  <c r="A2718" i="1"/>
  <c r="J2718" i="1" s="1"/>
  <c r="A2722" i="1"/>
  <c r="A2726" i="1"/>
  <c r="J2726" i="1" s="1"/>
  <c r="A2730" i="1"/>
  <c r="J2730" i="1" s="1"/>
  <c r="A2734" i="1"/>
  <c r="J2734" i="1" s="1"/>
  <c r="A2738" i="1"/>
  <c r="J2738" i="1" s="1"/>
  <c r="A2742" i="1"/>
  <c r="A2746" i="1"/>
  <c r="J2746" i="1" s="1"/>
  <c r="A2750" i="1"/>
  <c r="J2750" i="1" s="1"/>
  <c r="A2754" i="1"/>
  <c r="A2758" i="1"/>
  <c r="J2758" i="1" s="1"/>
  <c r="A2762" i="1"/>
  <c r="J2762" i="1" s="1"/>
  <c r="A2766" i="1"/>
  <c r="J2766" i="1" s="1"/>
  <c r="A2770" i="1"/>
  <c r="J2770" i="1" s="1"/>
  <c r="A2774" i="1"/>
  <c r="J2774" i="1" s="1"/>
  <c r="A2778" i="1"/>
  <c r="J2778" i="1" s="1"/>
  <c r="A2782" i="1"/>
  <c r="J2782" i="1" s="1"/>
  <c r="A2786" i="1"/>
  <c r="J2786" i="1" s="1"/>
  <c r="A2790" i="1"/>
  <c r="A2794" i="1"/>
  <c r="J2794" i="1" s="1"/>
  <c r="A2798" i="1"/>
  <c r="J2798" i="1" s="1"/>
  <c r="A2802" i="1"/>
  <c r="J2802" i="1" s="1"/>
  <c r="A2806" i="1"/>
  <c r="J2806" i="1" s="1"/>
  <c r="A2810" i="1"/>
  <c r="J2810" i="1" s="1"/>
  <c r="A2814" i="1"/>
  <c r="J2814" i="1" s="1"/>
  <c r="A2818" i="1"/>
  <c r="A2822" i="1"/>
  <c r="J2822" i="1" s="1"/>
  <c r="A2826" i="1"/>
  <c r="J2826" i="1" s="1"/>
  <c r="A2830" i="1"/>
  <c r="J2830" i="1" s="1"/>
  <c r="A2834" i="1"/>
  <c r="J2834" i="1" s="1"/>
  <c r="A2838" i="1"/>
  <c r="A2842" i="1"/>
  <c r="J2842" i="1" s="1"/>
  <c r="A2846" i="1"/>
  <c r="J2846" i="1" s="1"/>
  <c r="A2850" i="1"/>
  <c r="A2854" i="1"/>
  <c r="J2854" i="1" s="1"/>
  <c r="A2858" i="1"/>
  <c r="J2858" i="1" s="1"/>
  <c r="A2862" i="1"/>
  <c r="J2862" i="1" s="1"/>
  <c r="A2866" i="1"/>
  <c r="J2866" i="1" s="1"/>
  <c r="A2870" i="1"/>
  <c r="J2870" i="1" s="1"/>
  <c r="A2874" i="1"/>
  <c r="J2874" i="1" s="1"/>
  <c r="A2878" i="1"/>
  <c r="J2878" i="1" s="1"/>
  <c r="A2882" i="1"/>
  <c r="A2886" i="1"/>
  <c r="J2886" i="1" s="1"/>
  <c r="A2890" i="1"/>
  <c r="J2890" i="1" s="1"/>
  <c r="A2894" i="1"/>
  <c r="J2894" i="1" s="1"/>
  <c r="A2898" i="1"/>
  <c r="J2898" i="1" s="1"/>
  <c r="A2902" i="1"/>
  <c r="J2902" i="1" s="1"/>
  <c r="A2906" i="1"/>
  <c r="J2906" i="1" s="1"/>
  <c r="A2910" i="1"/>
  <c r="J2910" i="1" s="1"/>
  <c r="A2914" i="1"/>
  <c r="A2918" i="1"/>
  <c r="J2918" i="1" s="1"/>
  <c r="A2922" i="1"/>
  <c r="J2922" i="1" s="1"/>
  <c r="A2926" i="1"/>
  <c r="J2926" i="1" s="1"/>
  <c r="A2930" i="1"/>
  <c r="A2934" i="1"/>
  <c r="A2938" i="1"/>
  <c r="J2938" i="1" s="1"/>
  <c r="A2942" i="1"/>
  <c r="J2942" i="1" s="1"/>
  <c r="A2946" i="1"/>
  <c r="A2950" i="1"/>
  <c r="J2950" i="1" s="1"/>
  <c r="A2954" i="1"/>
  <c r="J2954" i="1" s="1"/>
  <c r="A2958" i="1"/>
  <c r="J2958" i="1" s="1"/>
  <c r="A2962" i="1"/>
  <c r="J2962" i="1" s="1"/>
  <c r="A2966" i="1"/>
  <c r="J2966" i="1" s="1"/>
  <c r="A2970" i="1"/>
  <c r="J2970" i="1" s="1"/>
  <c r="A2974" i="1"/>
  <c r="J2974" i="1" s="1"/>
  <c r="A2978" i="1"/>
  <c r="A2982" i="1"/>
  <c r="A2986" i="1"/>
  <c r="J2986" i="1" s="1"/>
  <c r="A2990" i="1"/>
  <c r="J2990" i="1" s="1"/>
  <c r="A2994" i="1"/>
  <c r="A2998" i="1"/>
  <c r="J2998" i="1" s="1"/>
  <c r="A3002" i="1"/>
  <c r="J3002" i="1" s="1"/>
  <c r="A3006" i="1"/>
  <c r="J3006" i="1" s="1"/>
  <c r="A3010" i="1"/>
  <c r="A3014" i="1"/>
  <c r="A3018" i="1"/>
  <c r="J3018" i="1" s="1"/>
  <c r="A3022" i="1"/>
  <c r="J3022" i="1" s="1"/>
  <c r="A3026" i="1"/>
  <c r="J3026" i="1" s="1"/>
  <c r="A3030" i="1"/>
  <c r="J3030" i="1" s="1"/>
  <c r="A3034" i="1"/>
  <c r="J3034" i="1" s="1"/>
  <c r="A3038" i="1"/>
  <c r="J3038" i="1" s="1"/>
  <c r="A3042" i="1"/>
  <c r="A3046" i="1"/>
  <c r="J3046" i="1" s="1"/>
  <c r="A3050" i="1"/>
  <c r="J3050" i="1" s="1"/>
  <c r="A3054" i="1"/>
  <c r="J3054" i="1" s="1"/>
  <c r="A3058" i="1"/>
  <c r="J3058" i="1" s="1"/>
  <c r="A3062" i="1"/>
  <c r="A3066" i="1"/>
  <c r="J3066" i="1" s="1"/>
  <c r="A3070" i="1"/>
  <c r="J3070" i="1" s="1"/>
  <c r="A3074" i="1"/>
  <c r="J3074" i="1" s="1"/>
  <c r="A3078" i="1"/>
  <c r="J3078" i="1" s="1"/>
  <c r="A3082" i="1"/>
  <c r="J3082" i="1" s="1"/>
  <c r="A3086" i="1"/>
  <c r="J3086" i="1" s="1"/>
  <c r="A3090" i="1"/>
  <c r="J3090" i="1" s="1"/>
  <c r="A3094" i="1"/>
  <c r="J3094" i="1" s="1"/>
  <c r="A3098" i="1"/>
  <c r="J3098" i="1" s="1"/>
  <c r="A3102" i="1"/>
  <c r="J3102" i="1" s="1"/>
  <c r="A3106" i="1"/>
  <c r="A3110" i="1"/>
  <c r="J3110" i="1" s="1"/>
  <c r="A3114" i="1"/>
  <c r="J3114" i="1" s="1"/>
  <c r="A3118" i="1"/>
  <c r="J3118" i="1" s="1"/>
  <c r="A3122" i="1"/>
  <c r="A3126" i="1"/>
  <c r="J3126" i="1" s="1"/>
  <c r="A3130" i="1"/>
  <c r="J3130" i="1" s="1"/>
  <c r="A3134" i="1"/>
  <c r="J3134" i="1" s="1"/>
  <c r="A3138" i="1"/>
  <c r="J3138" i="1" s="1"/>
  <c r="A3142" i="1"/>
  <c r="A3146" i="1"/>
  <c r="J3146" i="1" s="1"/>
  <c r="A3150" i="1"/>
  <c r="J3150" i="1" s="1"/>
  <c r="A3154" i="1"/>
  <c r="J3154" i="1" s="1"/>
  <c r="A3158" i="1"/>
  <c r="J3158" i="1" s="1"/>
  <c r="A3162" i="1"/>
  <c r="J3162" i="1" s="1"/>
  <c r="A3166" i="1"/>
  <c r="J3166" i="1" s="1"/>
  <c r="A3170" i="1"/>
  <c r="A3174" i="1"/>
  <c r="J3174" i="1" s="1"/>
  <c r="A3178" i="1"/>
  <c r="J3178" i="1" s="1"/>
  <c r="A3182" i="1"/>
  <c r="J3182" i="1" s="1"/>
  <c r="A3186" i="1"/>
  <c r="A3190" i="1"/>
  <c r="J3190" i="1" s="1"/>
  <c r="A3194" i="1"/>
  <c r="J3194" i="1" s="1"/>
  <c r="A3198" i="1"/>
  <c r="J3198" i="1" s="1"/>
  <c r="A3202" i="1"/>
  <c r="A3206" i="1"/>
  <c r="J3206" i="1" s="1"/>
  <c r="A3210" i="1"/>
  <c r="J3210" i="1" s="1"/>
  <c r="A3214" i="1"/>
  <c r="J3214" i="1" s="1"/>
  <c r="A3218" i="1"/>
  <c r="A3222" i="1"/>
  <c r="J3222" i="1" s="1"/>
  <c r="A2397" i="1"/>
  <c r="J2397" i="1" s="1"/>
  <c r="A2413" i="1"/>
  <c r="J2413" i="1" s="1"/>
  <c r="A2429" i="1"/>
  <c r="A2445" i="1"/>
  <c r="J2445" i="1" s="1"/>
  <c r="A2461" i="1"/>
  <c r="J2461" i="1" s="1"/>
  <c r="A2477" i="1"/>
  <c r="J2477" i="1" s="1"/>
  <c r="A2493" i="1"/>
  <c r="J2493" i="1" s="1"/>
  <c r="A2509" i="1"/>
  <c r="J2509" i="1" s="1"/>
  <c r="A2525" i="1"/>
  <c r="J2525" i="1" s="1"/>
  <c r="A2533" i="1"/>
  <c r="J2533" i="1" s="1"/>
  <c r="A2541" i="1"/>
  <c r="A2546" i="1"/>
  <c r="J2546" i="1" s="1"/>
  <c r="A2551" i="1"/>
  <c r="J2551" i="1" s="1"/>
  <c r="A2555" i="1"/>
  <c r="J2555" i="1" s="1"/>
  <c r="A2559" i="1"/>
  <c r="A2563" i="1"/>
  <c r="J2563" i="1" s="1"/>
  <c r="A2567" i="1"/>
  <c r="J2567" i="1" s="1"/>
  <c r="A2571" i="1"/>
  <c r="J2571" i="1" s="1"/>
  <c r="A2575" i="1"/>
  <c r="A2579" i="1"/>
  <c r="J2579" i="1" s="1"/>
  <c r="A2583" i="1"/>
  <c r="J2583" i="1" s="1"/>
  <c r="A2587" i="1"/>
  <c r="J2587" i="1" s="1"/>
  <c r="A2591" i="1"/>
  <c r="A2595" i="1"/>
  <c r="J2595" i="1" s="1"/>
  <c r="A2599" i="1"/>
  <c r="J2599" i="1" s="1"/>
  <c r="A2603" i="1"/>
  <c r="J2603" i="1" s="1"/>
  <c r="A2607" i="1"/>
  <c r="A2611" i="1"/>
  <c r="A2615" i="1"/>
  <c r="J2615" i="1" s="1"/>
  <c r="A2619" i="1"/>
  <c r="J2619" i="1" s="1"/>
  <c r="A2623" i="1"/>
  <c r="J2623" i="1" s="1"/>
  <c r="A2627" i="1"/>
  <c r="J2627" i="1" s="1"/>
  <c r="A2631" i="1"/>
  <c r="J2631" i="1" s="1"/>
  <c r="A2635" i="1"/>
  <c r="J2635" i="1" s="1"/>
  <c r="A2639" i="1"/>
  <c r="A2643" i="1"/>
  <c r="J2643" i="1" s="1"/>
  <c r="A2647" i="1"/>
  <c r="J2647" i="1" s="1"/>
  <c r="A2651" i="1"/>
  <c r="J2651" i="1" s="1"/>
  <c r="A2655" i="1"/>
  <c r="J2655" i="1" s="1"/>
  <c r="A2659" i="1"/>
  <c r="J2659" i="1" s="1"/>
  <c r="A2663" i="1"/>
  <c r="J2663" i="1" s="1"/>
  <c r="A2667" i="1"/>
  <c r="J2667" i="1" s="1"/>
  <c r="A2671" i="1"/>
  <c r="A2675" i="1"/>
  <c r="J2675" i="1" s="1"/>
  <c r="A2679" i="1"/>
  <c r="J2679" i="1" s="1"/>
  <c r="A2683" i="1"/>
  <c r="J2683" i="1" s="1"/>
  <c r="A2687" i="1"/>
  <c r="J2687" i="1" s="1"/>
  <c r="A2691" i="1"/>
  <c r="J2691" i="1" s="1"/>
  <c r="A2695" i="1"/>
  <c r="J2695" i="1" s="1"/>
  <c r="A2699" i="1"/>
  <c r="J2699" i="1" s="1"/>
  <c r="A2703" i="1"/>
  <c r="A2707" i="1"/>
  <c r="J2707" i="1" s="1"/>
  <c r="A2711" i="1"/>
  <c r="J2711" i="1" s="1"/>
  <c r="A2715" i="1"/>
  <c r="J2715" i="1" s="1"/>
  <c r="A2719" i="1"/>
  <c r="A2723" i="1"/>
  <c r="J2723" i="1" s="1"/>
  <c r="A2727" i="1"/>
  <c r="J2727" i="1" s="1"/>
  <c r="A2731" i="1"/>
  <c r="J2731" i="1" s="1"/>
  <c r="A2735" i="1"/>
  <c r="A2739" i="1"/>
  <c r="A2743" i="1"/>
  <c r="J2743" i="1" s="1"/>
  <c r="A2747" i="1"/>
  <c r="J2747" i="1" s="1"/>
  <c r="A2751" i="1"/>
  <c r="J2751" i="1" s="1"/>
  <c r="A2755" i="1"/>
  <c r="J2755" i="1" s="1"/>
  <c r="A2759" i="1"/>
  <c r="J2759" i="1" s="1"/>
  <c r="A2763" i="1"/>
  <c r="J2763" i="1" s="1"/>
  <c r="A2767" i="1"/>
  <c r="A2771" i="1"/>
  <c r="J2771" i="1" s="1"/>
  <c r="A2775" i="1"/>
  <c r="J2775" i="1" s="1"/>
  <c r="A2779" i="1"/>
  <c r="J2779" i="1" s="1"/>
  <c r="A2783" i="1"/>
  <c r="A2787" i="1"/>
  <c r="J2787" i="1" s="1"/>
  <c r="A2791" i="1"/>
  <c r="J2791" i="1" s="1"/>
  <c r="A2795" i="1"/>
  <c r="J2795" i="1" s="1"/>
  <c r="A2799" i="1"/>
  <c r="A2803" i="1"/>
  <c r="J2803" i="1" s="1"/>
  <c r="A2807" i="1"/>
  <c r="J2807" i="1" s="1"/>
  <c r="A2811" i="1"/>
  <c r="J2811" i="1" s="1"/>
  <c r="A2815" i="1"/>
  <c r="A2819" i="1"/>
  <c r="J2819" i="1" s="1"/>
  <c r="A2823" i="1"/>
  <c r="J2823" i="1" s="1"/>
  <c r="A2827" i="1"/>
  <c r="J2827" i="1" s="1"/>
  <c r="A2831" i="1"/>
  <c r="A2835" i="1"/>
  <c r="J2835" i="1" s="1"/>
  <c r="A2839" i="1"/>
  <c r="J2839" i="1" s="1"/>
  <c r="A2843" i="1"/>
  <c r="J2843" i="1" s="1"/>
  <c r="A2847" i="1"/>
  <c r="J2847" i="1" s="1"/>
  <c r="A2851" i="1"/>
  <c r="J2851" i="1" s="1"/>
  <c r="A2855" i="1"/>
  <c r="J2855" i="1" s="1"/>
  <c r="A2859" i="1"/>
  <c r="J2859" i="1" s="1"/>
  <c r="A2863" i="1"/>
  <c r="A2867" i="1"/>
  <c r="J2867" i="1" s="1"/>
  <c r="A2871" i="1"/>
  <c r="J2871" i="1" s="1"/>
  <c r="A2875" i="1"/>
  <c r="J2875" i="1" s="1"/>
  <c r="A2879" i="1"/>
  <c r="J2879" i="1" s="1"/>
  <c r="A2883" i="1"/>
  <c r="J2883" i="1" s="1"/>
  <c r="A2887" i="1"/>
  <c r="J2887" i="1" s="1"/>
  <c r="A2891" i="1"/>
  <c r="J2891" i="1" s="1"/>
  <c r="A2895" i="1"/>
  <c r="A2899" i="1"/>
  <c r="J2899" i="1" s="1"/>
  <c r="A2903" i="1"/>
  <c r="J2903" i="1" s="1"/>
  <c r="A2907" i="1"/>
  <c r="J2907" i="1" s="1"/>
  <c r="A2911" i="1"/>
  <c r="A2915" i="1"/>
  <c r="J2915" i="1" s="1"/>
  <c r="A2919" i="1"/>
  <c r="J2919" i="1" s="1"/>
  <c r="A2923" i="1"/>
  <c r="J2923" i="1" s="1"/>
  <c r="A2927" i="1"/>
  <c r="A2931" i="1"/>
  <c r="J2931" i="1" s="1"/>
  <c r="A2935" i="1"/>
  <c r="J2935" i="1" s="1"/>
  <c r="A2939" i="1"/>
  <c r="J2939" i="1" s="1"/>
  <c r="A2943" i="1"/>
  <c r="A2947" i="1"/>
  <c r="J2947" i="1" s="1"/>
  <c r="A2951" i="1"/>
  <c r="J2951" i="1" s="1"/>
  <c r="A2955" i="1"/>
  <c r="J2955" i="1" s="1"/>
  <c r="A2959" i="1"/>
  <c r="A2963" i="1"/>
  <c r="J2963" i="1" s="1"/>
  <c r="A2967" i="1"/>
  <c r="J2967" i="1" s="1"/>
  <c r="A2971" i="1"/>
  <c r="J2971" i="1" s="1"/>
  <c r="A2975" i="1"/>
  <c r="J2975" i="1" s="1"/>
  <c r="A2979" i="1"/>
  <c r="J2979" i="1" s="1"/>
  <c r="A2983" i="1"/>
  <c r="J2983" i="1" s="1"/>
  <c r="A2987" i="1"/>
  <c r="J2987" i="1" s="1"/>
  <c r="A2991" i="1"/>
  <c r="A2995" i="1"/>
  <c r="J2995" i="1" s="1"/>
  <c r="A2999" i="1"/>
  <c r="J2999" i="1" s="1"/>
  <c r="A3003" i="1"/>
  <c r="J3003" i="1" s="1"/>
  <c r="A3007" i="1"/>
  <c r="J3007" i="1" s="1"/>
  <c r="A3011" i="1"/>
  <c r="J3011" i="1" s="1"/>
  <c r="A3015" i="1"/>
  <c r="J3015" i="1" s="1"/>
  <c r="A3019" i="1"/>
  <c r="J3019" i="1" s="1"/>
  <c r="A3023" i="1"/>
  <c r="A3027" i="1"/>
  <c r="J3027" i="1" s="1"/>
  <c r="A3031" i="1"/>
  <c r="J3031" i="1" s="1"/>
  <c r="A3035" i="1"/>
  <c r="J3035" i="1" s="1"/>
  <c r="A3039" i="1"/>
  <c r="A3043" i="1"/>
  <c r="A3047" i="1"/>
  <c r="J3047" i="1" s="1"/>
  <c r="A3051" i="1"/>
  <c r="J3051" i="1" s="1"/>
  <c r="A3055" i="1"/>
  <c r="A3059" i="1"/>
  <c r="J3059" i="1" s="1"/>
  <c r="A3063" i="1"/>
  <c r="J3063" i="1" s="1"/>
  <c r="A3067" i="1"/>
  <c r="J3067" i="1" s="1"/>
  <c r="A3071" i="1"/>
  <c r="A3075" i="1"/>
  <c r="J3075" i="1" s="1"/>
  <c r="A3079" i="1"/>
  <c r="J3079" i="1" s="1"/>
  <c r="A3083" i="1"/>
  <c r="J3083" i="1" s="1"/>
  <c r="A3087" i="1"/>
  <c r="A3091" i="1"/>
  <c r="J3091" i="1" s="1"/>
  <c r="A3095" i="1"/>
  <c r="J3095" i="1" s="1"/>
  <c r="A3099" i="1"/>
  <c r="J3099" i="1" s="1"/>
  <c r="A3103" i="1"/>
  <c r="J3103" i="1" s="1"/>
  <c r="A3107" i="1"/>
  <c r="J3107" i="1" s="1"/>
  <c r="A3111" i="1"/>
  <c r="J3111" i="1" s="1"/>
  <c r="A3115" i="1"/>
  <c r="J3115" i="1" s="1"/>
  <c r="A3119" i="1"/>
  <c r="A3123" i="1"/>
  <c r="J3123" i="1" s="1"/>
  <c r="A3127" i="1"/>
  <c r="J3127" i="1" s="1"/>
  <c r="A3131" i="1"/>
  <c r="J3131" i="1" s="1"/>
  <c r="A3135" i="1"/>
  <c r="J3135" i="1" s="1"/>
  <c r="A3139" i="1"/>
  <c r="A3143" i="1"/>
  <c r="J3143" i="1" s="1"/>
  <c r="A3147" i="1"/>
  <c r="J3147" i="1" s="1"/>
  <c r="A3151" i="1"/>
  <c r="A3155" i="1"/>
  <c r="J3155" i="1" s="1"/>
  <c r="A3159" i="1"/>
  <c r="J3159" i="1" s="1"/>
  <c r="A3163" i="1"/>
  <c r="J3163" i="1" s="1"/>
  <c r="A3167" i="1"/>
  <c r="A3171" i="1"/>
  <c r="J3171" i="1" s="1"/>
  <c r="A3175" i="1"/>
  <c r="J3175" i="1" s="1"/>
  <c r="A3179" i="1"/>
  <c r="J3179" i="1" s="1"/>
  <c r="A2401" i="1"/>
  <c r="A2417" i="1"/>
  <c r="J2417" i="1" s="1"/>
  <c r="A2433" i="1"/>
  <c r="J2433" i="1" s="1"/>
  <c r="A2449" i="1"/>
  <c r="J2449" i="1" s="1"/>
  <c r="A2465" i="1"/>
  <c r="A2481" i="1"/>
  <c r="J2481" i="1" s="1"/>
  <c r="A2497" i="1"/>
  <c r="J2497" i="1" s="1"/>
  <c r="A2513" i="1"/>
  <c r="J2513" i="1" s="1"/>
  <c r="A2528" i="1"/>
  <c r="A2536" i="1"/>
  <c r="J2536" i="1" s="1"/>
  <c r="A2542" i="1"/>
  <c r="J2542" i="1" s="1"/>
  <c r="A2548" i="1"/>
  <c r="J2548" i="1" s="1"/>
  <c r="A2552" i="1"/>
  <c r="J2552" i="1" s="1"/>
  <c r="A2556" i="1"/>
  <c r="A2560" i="1"/>
  <c r="J2560" i="1" s="1"/>
  <c r="A2564" i="1"/>
  <c r="J2564" i="1" s="1"/>
  <c r="A2568" i="1"/>
  <c r="A2572" i="1"/>
  <c r="J2572" i="1" s="1"/>
  <c r="A2576" i="1"/>
  <c r="J2576" i="1" s="1"/>
  <c r="A2580" i="1"/>
  <c r="J2580" i="1" s="1"/>
  <c r="A2584" i="1"/>
  <c r="A2588" i="1"/>
  <c r="J2588" i="1" s="1"/>
  <c r="A2592" i="1"/>
  <c r="J2592" i="1" s="1"/>
  <c r="A2596" i="1"/>
  <c r="J2596" i="1" s="1"/>
  <c r="A2600" i="1"/>
  <c r="A2604" i="1"/>
  <c r="J2604" i="1" s="1"/>
  <c r="A2608" i="1"/>
  <c r="J2608" i="1" s="1"/>
  <c r="A2612" i="1"/>
  <c r="J2612" i="1" s="1"/>
  <c r="A2616" i="1"/>
  <c r="J2616" i="1" s="1"/>
  <c r="A2620" i="1"/>
  <c r="J2620" i="1" s="1"/>
  <c r="A2624" i="1"/>
  <c r="J2624" i="1" s="1"/>
  <c r="A2628" i="1"/>
  <c r="J2628" i="1" s="1"/>
  <c r="A2632" i="1"/>
  <c r="A2636" i="1"/>
  <c r="J2636" i="1" s="1"/>
  <c r="A2640" i="1"/>
  <c r="J2640" i="1" s="1"/>
  <c r="A2644" i="1"/>
  <c r="J2644" i="1" s="1"/>
  <c r="A2648" i="1"/>
  <c r="J2648" i="1" s="1"/>
  <c r="A2652" i="1"/>
  <c r="J2652" i="1" s="1"/>
  <c r="A2656" i="1"/>
  <c r="J2656" i="1" s="1"/>
  <c r="A2660" i="1"/>
  <c r="J2660" i="1" s="1"/>
  <c r="A2664" i="1"/>
  <c r="J2664" i="1" s="1"/>
  <c r="A2668" i="1"/>
  <c r="J2668" i="1" s="1"/>
  <c r="A2672" i="1"/>
  <c r="J2672" i="1" s="1"/>
  <c r="A2676" i="1"/>
  <c r="J2676" i="1" s="1"/>
  <c r="A2680" i="1"/>
  <c r="J2680" i="1" s="1"/>
  <c r="A2684" i="1"/>
  <c r="J2684" i="1" s="1"/>
  <c r="A2688" i="1"/>
  <c r="J2688" i="1" s="1"/>
  <c r="A2692" i="1"/>
  <c r="J2692" i="1" s="1"/>
  <c r="A2696" i="1"/>
  <c r="A2700" i="1"/>
  <c r="J2700" i="1" s="1"/>
  <c r="A2704" i="1"/>
  <c r="J2704" i="1" s="1"/>
  <c r="A2708" i="1"/>
  <c r="J2708" i="1" s="1"/>
  <c r="A2712" i="1"/>
  <c r="A2716" i="1"/>
  <c r="J2716" i="1" s="1"/>
  <c r="A2720" i="1"/>
  <c r="J2720" i="1" s="1"/>
  <c r="A2724" i="1"/>
  <c r="J2724" i="1" s="1"/>
  <c r="A2728" i="1"/>
  <c r="A2732" i="1"/>
  <c r="J2732" i="1" s="1"/>
  <c r="A2736" i="1"/>
  <c r="J2736" i="1" s="1"/>
  <c r="A2740" i="1"/>
  <c r="J2740" i="1" s="1"/>
  <c r="A2744" i="1"/>
  <c r="J2744" i="1" s="1"/>
  <c r="A2748" i="1"/>
  <c r="J2748" i="1" s="1"/>
  <c r="A2752" i="1"/>
  <c r="J2752" i="1" s="1"/>
  <c r="A2756" i="1"/>
  <c r="J2756" i="1" s="1"/>
  <c r="A2760" i="1"/>
  <c r="J2760" i="1" s="1"/>
  <c r="A2764" i="1"/>
  <c r="J2764" i="1" s="1"/>
  <c r="A2768" i="1"/>
  <c r="J2768" i="1" s="1"/>
  <c r="A2772" i="1"/>
  <c r="J2772" i="1" s="1"/>
  <c r="A2776" i="1"/>
  <c r="A2780" i="1"/>
  <c r="J2780" i="1" s="1"/>
  <c r="A2784" i="1"/>
  <c r="J2784" i="1" s="1"/>
  <c r="A2788" i="1"/>
  <c r="J2788" i="1" s="1"/>
  <c r="A2792" i="1"/>
  <c r="A2796" i="1"/>
  <c r="J2796" i="1" s="1"/>
  <c r="A2800" i="1"/>
  <c r="J2800" i="1" s="1"/>
  <c r="A2804" i="1"/>
  <c r="J2804" i="1" s="1"/>
  <c r="A2808" i="1"/>
  <c r="J2808" i="1" s="1"/>
  <c r="A2812" i="1"/>
  <c r="J2812" i="1" s="1"/>
  <c r="A2816" i="1"/>
  <c r="J2816" i="1" s="1"/>
  <c r="A2820" i="1"/>
  <c r="J2820" i="1" s="1"/>
  <c r="A2824" i="1"/>
  <c r="A2828" i="1"/>
  <c r="J2828" i="1" s="1"/>
  <c r="A2832" i="1"/>
  <c r="J2832" i="1" s="1"/>
  <c r="A2836" i="1"/>
  <c r="J2836" i="1" s="1"/>
  <c r="A2840" i="1"/>
  <c r="J2840" i="1" s="1"/>
  <c r="A2844" i="1"/>
  <c r="J2844" i="1" s="1"/>
  <c r="A2848" i="1"/>
  <c r="J2848" i="1" s="1"/>
  <c r="A2852" i="1"/>
  <c r="J2852" i="1" s="1"/>
  <c r="A2856" i="1"/>
  <c r="J2856" i="1" s="1"/>
  <c r="A2860" i="1"/>
  <c r="J2860" i="1" s="1"/>
  <c r="A2864" i="1"/>
  <c r="J2864" i="1" s="1"/>
  <c r="A2868" i="1"/>
  <c r="J2868" i="1" s="1"/>
  <c r="A2872" i="1"/>
  <c r="J2872" i="1" s="1"/>
  <c r="A2876" i="1"/>
  <c r="A2880" i="1"/>
  <c r="J2880" i="1" s="1"/>
  <c r="A2884" i="1"/>
  <c r="J2884" i="1" s="1"/>
  <c r="A2888" i="1"/>
  <c r="A2892" i="1"/>
  <c r="J2892" i="1" s="1"/>
  <c r="A2896" i="1"/>
  <c r="J2896" i="1" s="1"/>
  <c r="A2900" i="1"/>
  <c r="J2900" i="1" s="1"/>
  <c r="A2904" i="1"/>
  <c r="J2904" i="1" s="1"/>
  <c r="A2908" i="1"/>
  <c r="J2908" i="1" s="1"/>
  <c r="A2912" i="1"/>
  <c r="J2912" i="1" s="1"/>
  <c r="A2916" i="1"/>
  <c r="J2916" i="1" s="1"/>
  <c r="A2920" i="1"/>
  <c r="A2924" i="1"/>
  <c r="J2924" i="1" s="1"/>
  <c r="A2928" i="1"/>
  <c r="J2928" i="1" s="1"/>
  <c r="A2932" i="1"/>
  <c r="J2932" i="1" s="1"/>
  <c r="A2936" i="1"/>
  <c r="J2936" i="1" s="1"/>
  <c r="A2940" i="1"/>
  <c r="J2940" i="1" s="1"/>
  <c r="A2944" i="1"/>
  <c r="J2944" i="1" s="1"/>
  <c r="A2948" i="1"/>
  <c r="J2948" i="1" s="1"/>
  <c r="A2952" i="1"/>
  <c r="J2952" i="1" s="1"/>
  <c r="A2956" i="1"/>
  <c r="J2956" i="1" s="1"/>
  <c r="A2960" i="1"/>
  <c r="J2960" i="1" s="1"/>
  <c r="A2964" i="1"/>
  <c r="J2964" i="1" s="1"/>
  <c r="A2968" i="1"/>
  <c r="A2972" i="1"/>
  <c r="J2972" i="1" s="1"/>
  <c r="A2976" i="1"/>
  <c r="J2976" i="1" s="1"/>
  <c r="A2980" i="1"/>
  <c r="J2980" i="1" s="1"/>
  <c r="A2984" i="1"/>
  <c r="A2988" i="1"/>
  <c r="J2988" i="1" s="1"/>
  <c r="A2992" i="1"/>
  <c r="J2992" i="1" s="1"/>
  <c r="A2996" i="1"/>
  <c r="J2996" i="1" s="1"/>
  <c r="A3000" i="1"/>
  <c r="J3000" i="1" s="1"/>
  <c r="A3004" i="1"/>
  <c r="J3004" i="1" s="1"/>
  <c r="A3008" i="1"/>
  <c r="J3008" i="1" s="1"/>
  <c r="A3012" i="1"/>
  <c r="J3012" i="1" s="1"/>
  <c r="A3016" i="1"/>
  <c r="A3020" i="1"/>
  <c r="J3020" i="1" s="1"/>
  <c r="A3024" i="1"/>
  <c r="J3024" i="1" s="1"/>
  <c r="A3028" i="1"/>
  <c r="J3028" i="1" s="1"/>
  <c r="A3032" i="1"/>
  <c r="A3036" i="1"/>
  <c r="J3036" i="1" s="1"/>
  <c r="A3040" i="1"/>
  <c r="J3040" i="1" s="1"/>
  <c r="A3044" i="1"/>
  <c r="J3044" i="1" s="1"/>
  <c r="A3048" i="1"/>
  <c r="A3052" i="1"/>
  <c r="J3052" i="1" s="1"/>
  <c r="A3056" i="1"/>
  <c r="J3056" i="1" s="1"/>
  <c r="A3060" i="1"/>
  <c r="J3060" i="1" s="1"/>
  <c r="A3064" i="1"/>
  <c r="J3064" i="1" s="1"/>
  <c r="A3068" i="1"/>
  <c r="J3068" i="1" s="1"/>
  <c r="A3072" i="1"/>
  <c r="J3072" i="1" s="1"/>
  <c r="A3076" i="1"/>
  <c r="J3076" i="1" s="1"/>
  <c r="A3080" i="1"/>
  <c r="A3084" i="1"/>
  <c r="A3088" i="1"/>
  <c r="J3088" i="1" s="1"/>
  <c r="A3092" i="1"/>
  <c r="J3092" i="1" s="1"/>
  <c r="A3096" i="1"/>
  <c r="J3096" i="1" s="1"/>
  <c r="A3100" i="1"/>
  <c r="J3100" i="1" s="1"/>
  <c r="A3104" i="1"/>
  <c r="J3104" i="1" s="1"/>
  <c r="A3108" i="1"/>
  <c r="J3108" i="1" s="1"/>
  <c r="A3112" i="1"/>
  <c r="J3112" i="1" s="1"/>
  <c r="A3116" i="1"/>
  <c r="J3116" i="1" s="1"/>
  <c r="A3120" i="1"/>
  <c r="J3120" i="1" s="1"/>
  <c r="A3124" i="1"/>
  <c r="J3124" i="1" s="1"/>
  <c r="A3128" i="1"/>
  <c r="J3128" i="1" s="1"/>
  <c r="A3132" i="1"/>
  <c r="J3132" i="1" s="1"/>
  <c r="A3136" i="1"/>
  <c r="J3136" i="1" s="1"/>
  <c r="A3140" i="1"/>
  <c r="J3140" i="1" s="1"/>
  <c r="A3144" i="1"/>
  <c r="A3148" i="1"/>
  <c r="J3148" i="1" s="1"/>
  <c r="A3152" i="1"/>
  <c r="J3152" i="1" s="1"/>
  <c r="A2405" i="1"/>
  <c r="J2405" i="1" s="1"/>
  <c r="A2421" i="1"/>
  <c r="A2437" i="1"/>
  <c r="J2437" i="1" s="1"/>
  <c r="A2453" i="1"/>
  <c r="J2453" i="1" s="1"/>
  <c r="A2469" i="1"/>
  <c r="J2469" i="1" s="1"/>
  <c r="A2485" i="1"/>
  <c r="A2501" i="1"/>
  <c r="J2501" i="1" s="1"/>
  <c r="A2517" i="1"/>
  <c r="J2517" i="1" s="1"/>
  <c r="A2529" i="1"/>
  <c r="J2529" i="1" s="1"/>
  <c r="A2537" i="1"/>
  <c r="A2544" i="1"/>
  <c r="J2544" i="1" s="1"/>
  <c r="A2549" i="1"/>
  <c r="J2549" i="1" s="1"/>
  <c r="A2553" i="1"/>
  <c r="J2553" i="1" s="1"/>
  <c r="A2557" i="1"/>
  <c r="A2561" i="1"/>
  <c r="J2561" i="1" s="1"/>
  <c r="A2565" i="1"/>
  <c r="J2565" i="1" s="1"/>
  <c r="A2569" i="1"/>
  <c r="J2569" i="1" s="1"/>
  <c r="A2573" i="1"/>
  <c r="A2577" i="1"/>
  <c r="J2577" i="1" s="1"/>
  <c r="A2581" i="1"/>
  <c r="J2581" i="1" s="1"/>
  <c r="A2585" i="1"/>
  <c r="J2585" i="1" s="1"/>
  <c r="A2589" i="1"/>
  <c r="A2593" i="1"/>
  <c r="J2593" i="1" s="1"/>
  <c r="A2597" i="1"/>
  <c r="J2597" i="1" s="1"/>
  <c r="A2601" i="1"/>
  <c r="J2601" i="1" s="1"/>
  <c r="A2605" i="1"/>
  <c r="J2605" i="1" s="1"/>
  <c r="A2609" i="1"/>
  <c r="J2609" i="1" s="1"/>
  <c r="A2613" i="1"/>
  <c r="J2613" i="1" s="1"/>
  <c r="A2617" i="1"/>
  <c r="J2617" i="1" s="1"/>
  <c r="A2621" i="1"/>
  <c r="A2625" i="1"/>
  <c r="A2629" i="1"/>
  <c r="J2629" i="1" s="1"/>
  <c r="A2633" i="1"/>
  <c r="J2633" i="1" s="1"/>
  <c r="A2637" i="1"/>
  <c r="J2637" i="1" s="1"/>
  <c r="A2641" i="1"/>
  <c r="J2641" i="1" s="1"/>
  <c r="A2645" i="1"/>
  <c r="J2645" i="1" s="1"/>
  <c r="A2649" i="1"/>
  <c r="J2649" i="1" s="1"/>
  <c r="A2653" i="1"/>
  <c r="A2657" i="1"/>
  <c r="J2657" i="1" s="1"/>
  <c r="A2661" i="1"/>
  <c r="J2661" i="1" s="1"/>
  <c r="A2665" i="1"/>
  <c r="J2665" i="1" s="1"/>
  <c r="A2669" i="1"/>
  <c r="J2669" i="1" s="1"/>
  <c r="A2673" i="1"/>
  <c r="A2677" i="1"/>
  <c r="J2677" i="1" s="1"/>
  <c r="A2681" i="1"/>
  <c r="J2681" i="1" s="1"/>
  <c r="A2685" i="1"/>
  <c r="J2685" i="1" s="1"/>
  <c r="A2689" i="1"/>
  <c r="A2693" i="1"/>
  <c r="J2693" i="1" s="1"/>
  <c r="A2697" i="1"/>
  <c r="J2697" i="1" s="1"/>
  <c r="A2701" i="1"/>
  <c r="A2705" i="1"/>
  <c r="J2705" i="1" s="1"/>
  <c r="A2709" i="1"/>
  <c r="J2709" i="1" s="1"/>
  <c r="A2713" i="1"/>
  <c r="J2713" i="1" s="1"/>
  <c r="A2717" i="1"/>
  <c r="A2721" i="1"/>
  <c r="J2721" i="1" s="1"/>
  <c r="A2725" i="1"/>
  <c r="J2725" i="1" s="1"/>
  <c r="A2729" i="1"/>
  <c r="J2729" i="1" s="1"/>
  <c r="A2733" i="1"/>
  <c r="J2733" i="1" s="1"/>
  <c r="A2737" i="1"/>
  <c r="J2737" i="1" s="1"/>
  <c r="A2741" i="1"/>
  <c r="J2741" i="1" s="1"/>
  <c r="A2745" i="1"/>
  <c r="J2745" i="1" s="1"/>
  <c r="A2749" i="1"/>
  <c r="A2753" i="1"/>
  <c r="J2753" i="1" s="1"/>
  <c r="A2757" i="1"/>
  <c r="J2757" i="1" s="1"/>
  <c r="A2761" i="1"/>
  <c r="J2761" i="1" s="1"/>
  <c r="A2765" i="1"/>
  <c r="J2765" i="1" s="1"/>
  <c r="A2769" i="1"/>
  <c r="J2769" i="1" s="1"/>
  <c r="A2773" i="1"/>
  <c r="J2773" i="1" s="1"/>
  <c r="A2777" i="1"/>
  <c r="J2777" i="1" s="1"/>
  <c r="A2781" i="1"/>
  <c r="J2781" i="1" s="1"/>
  <c r="A2785" i="1"/>
  <c r="A2789" i="1"/>
  <c r="J2789" i="1" s="1"/>
  <c r="A2793" i="1"/>
  <c r="J2793" i="1" s="1"/>
  <c r="A2797" i="1"/>
  <c r="J2797" i="1" s="1"/>
  <c r="A2801" i="1"/>
  <c r="J2801" i="1" s="1"/>
  <c r="A2805" i="1"/>
  <c r="J2805" i="1" s="1"/>
  <c r="A2809" i="1"/>
  <c r="J2809" i="1" s="1"/>
  <c r="A2813" i="1"/>
  <c r="A2817" i="1"/>
  <c r="J2817" i="1" s="1"/>
  <c r="A2821" i="1"/>
  <c r="J2821" i="1" s="1"/>
  <c r="A2825" i="1"/>
  <c r="J2825" i="1" s="1"/>
  <c r="A2829" i="1"/>
  <c r="J2829" i="1" s="1"/>
  <c r="A2833" i="1"/>
  <c r="J2833" i="1" s="1"/>
  <c r="A2837" i="1"/>
  <c r="J2837" i="1" s="1"/>
  <c r="A2841" i="1"/>
  <c r="J2841" i="1" s="1"/>
  <c r="A2845" i="1"/>
  <c r="A2849" i="1"/>
  <c r="J2849" i="1" s="1"/>
  <c r="A2853" i="1"/>
  <c r="J2853" i="1" s="1"/>
  <c r="A2857" i="1"/>
  <c r="J2857" i="1" s="1"/>
  <c r="A2861" i="1"/>
  <c r="J2861" i="1" s="1"/>
  <c r="A2865" i="1"/>
  <c r="J2865" i="1" s="1"/>
  <c r="A2869" i="1"/>
  <c r="J2869" i="1" s="1"/>
  <c r="A2873" i="1"/>
  <c r="J2873" i="1" s="1"/>
  <c r="A2877" i="1"/>
  <c r="A2881" i="1"/>
  <c r="A2885" i="1"/>
  <c r="J2885" i="1" s="1"/>
  <c r="A2889" i="1"/>
  <c r="J2889" i="1" s="1"/>
  <c r="A2893" i="1"/>
  <c r="A2897" i="1"/>
  <c r="J2897" i="1" s="1"/>
  <c r="A2901" i="1"/>
  <c r="J2901" i="1" s="1"/>
  <c r="A2905" i="1"/>
  <c r="J2905" i="1" s="1"/>
  <c r="A2909" i="1"/>
  <c r="A2913" i="1"/>
  <c r="J2913" i="1" s="1"/>
  <c r="A2917" i="1"/>
  <c r="J2917" i="1" s="1"/>
  <c r="A2921" i="1"/>
  <c r="J2921" i="1" s="1"/>
  <c r="A2925" i="1"/>
  <c r="A2929" i="1"/>
  <c r="J2929" i="1" s="1"/>
  <c r="A2933" i="1"/>
  <c r="J2933" i="1" s="1"/>
  <c r="A2937" i="1"/>
  <c r="J2937" i="1" s="1"/>
  <c r="A2941" i="1"/>
  <c r="J2941" i="1" s="1"/>
  <c r="A2945" i="1"/>
  <c r="J2945" i="1" s="1"/>
  <c r="A2949" i="1"/>
  <c r="J2949" i="1" s="1"/>
  <c r="A2953" i="1"/>
  <c r="J2953" i="1" s="1"/>
  <c r="A2957" i="1"/>
  <c r="J2957" i="1" s="1"/>
  <c r="A2961" i="1"/>
  <c r="J2961" i="1" s="1"/>
  <c r="A2965" i="1"/>
  <c r="J2965" i="1" s="1"/>
  <c r="A2969" i="1"/>
  <c r="J2969" i="1" s="1"/>
  <c r="A2973" i="1"/>
  <c r="A2977" i="1"/>
  <c r="J2977" i="1" s="1"/>
  <c r="A2981" i="1"/>
  <c r="J2981" i="1" s="1"/>
  <c r="A2985" i="1"/>
  <c r="J2985" i="1" s="1"/>
  <c r="A2989" i="1"/>
  <c r="J2989" i="1" s="1"/>
  <c r="A2993" i="1"/>
  <c r="J2993" i="1" s="1"/>
  <c r="A2997" i="1"/>
  <c r="J2997" i="1" s="1"/>
  <c r="A3001" i="1"/>
  <c r="J3001" i="1" s="1"/>
  <c r="A3005" i="1"/>
  <c r="J3005" i="1" s="1"/>
  <c r="A3009" i="1"/>
  <c r="J3009" i="1" s="1"/>
  <c r="A3013" i="1"/>
  <c r="J3013" i="1" s="1"/>
  <c r="A3017" i="1"/>
  <c r="J3017" i="1" s="1"/>
  <c r="A3021" i="1"/>
  <c r="J3021" i="1" s="1"/>
  <c r="A3025" i="1"/>
  <c r="J3025" i="1" s="1"/>
  <c r="A3029" i="1"/>
  <c r="J3029" i="1" s="1"/>
  <c r="A3033" i="1"/>
  <c r="J3033" i="1" s="1"/>
  <c r="A3037" i="1"/>
  <c r="J3037" i="1" s="1"/>
  <c r="A3041" i="1"/>
  <c r="J3041" i="1" s="1"/>
  <c r="A3045" i="1"/>
  <c r="J3045" i="1" s="1"/>
  <c r="A3049" i="1"/>
  <c r="J3049" i="1" s="1"/>
  <c r="A3053" i="1"/>
  <c r="J3053" i="1" s="1"/>
  <c r="A3057" i="1"/>
  <c r="J3057" i="1" s="1"/>
  <c r="A3061" i="1"/>
  <c r="J3061" i="1" s="1"/>
  <c r="A3065" i="1"/>
  <c r="J3065" i="1" s="1"/>
  <c r="A3069" i="1"/>
  <c r="A3073" i="1"/>
  <c r="J3073" i="1" s="1"/>
  <c r="A3077" i="1"/>
  <c r="J3077" i="1" s="1"/>
  <c r="A3081" i="1"/>
  <c r="J3081" i="1" s="1"/>
  <c r="A3085" i="1"/>
  <c r="A3089" i="1"/>
  <c r="J3089" i="1" s="1"/>
  <c r="A3093" i="1"/>
  <c r="J3093" i="1" s="1"/>
  <c r="A3097" i="1"/>
  <c r="J3097" i="1" s="1"/>
  <c r="A3101" i="1"/>
  <c r="J3101" i="1" s="1"/>
  <c r="A3105" i="1"/>
  <c r="J3105" i="1" s="1"/>
  <c r="A3109" i="1"/>
  <c r="J3109" i="1" s="1"/>
  <c r="A3113" i="1"/>
  <c r="J3113" i="1" s="1"/>
  <c r="A3117" i="1"/>
  <c r="J3117" i="1" s="1"/>
  <c r="A3121" i="1"/>
  <c r="J3121" i="1" s="1"/>
  <c r="A3125" i="1"/>
  <c r="J3125" i="1" s="1"/>
  <c r="A3129" i="1"/>
  <c r="J3129" i="1" s="1"/>
  <c r="A3133" i="1"/>
  <c r="A3137" i="1"/>
  <c r="A3141" i="1"/>
  <c r="J3141" i="1" s="1"/>
  <c r="A3145" i="1"/>
  <c r="J3145" i="1" s="1"/>
  <c r="A3149" i="1"/>
  <c r="A3153" i="1"/>
  <c r="J3153" i="1" s="1"/>
  <c r="A3157" i="1"/>
  <c r="J3157" i="1" s="1"/>
  <c r="A3161" i="1"/>
  <c r="J3161" i="1" s="1"/>
  <c r="A3165" i="1"/>
  <c r="A3169" i="1"/>
  <c r="J3169" i="1" s="1"/>
  <c r="A3173" i="1"/>
  <c r="J3173" i="1" s="1"/>
  <c r="A3177" i="1"/>
  <c r="J3177" i="1" s="1"/>
  <c r="A3181" i="1"/>
  <c r="J3181" i="1" s="1"/>
  <c r="A3185" i="1"/>
  <c r="J3185" i="1" s="1"/>
  <c r="A3189" i="1"/>
  <c r="J3189" i="1" s="1"/>
  <c r="A3193" i="1"/>
  <c r="J3193" i="1" s="1"/>
  <c r="A3197" i="1"/>
  <c r="A3201" i="1"/>
  <c r="J3201" i="1" s="1"/>
  <c r="A3205" i="1"/>
  <c r="J3205" i="1" s="1"/>
  <c r="A3209" i="1"/>
  <c r="J3209" i="1" s="1"/>
  <c r="A3213" i="1"/>
  <c r="J3213" i="1" s="1"/>
  <c r="A3217" i="1"/>
  <c r="J3217" i="1" s="1"/>
  <c r="A3221" i="1"/>
  <c r="J3221" i="1" s="1"/>
  <c r="A3156" i="1"/>
  <c r="J3156" i="1" s="1"/>
  <c r="A3172" i="1"/>
  <c r="A3184" i="1"/>
  <c r="A3192" i="1"/>
  <c r="J3192" i="1" s="1"/>
  <c r="A3200" i="1"/>
  <c r="J3200" i="1" s="1"/>
  <c r="A3208" i="1"/>
  <c r="J3208" i="1" s="1"/>
  <c r="A3216" i="1"/>
  <c r="J3216" i="1" s="1"/>
  <c r="A3224" i="1"/>
  <c r="J3224" i="1" s="1"/>
  <c r="A3228" i="1"/>
  <c r="J3228" i="1" s="1"/>
  <c r="A3232" i="1"/>
  <c r="J3232" i="1" s="1"/>
  <c r="A3236" i="1"/>
  <c r="J3236" i="1" s="1"/>
  <c r="A3240" i="1"/>
  <c r="J3240" i="1" s="1"/>
  <c r="A3244" i="1"/>
  <c r="J3244" i="1" s="1"/>
  <c r="A3248" i="1"/>
  <c r="J3248" i="1" s="1"/>
  <c r="A3252" i="1"/>
  <c r="J3252" i="1" s="1"/>
  <c r="A3256" i="1"/>
  <c r="J3256" i="1" s="1"/>
  <c r="A3260" i="1"/>
  <c r="J3260" i="1" s="1"/>
  <c r="A3264" i="1"/>
  <c r="J3264" i="1" s="1"/>
  <c r="A3268" i="1"/>
  <c r="J3268" i="1" s="1"/>
  <c r="A3272" i="1"/>
  <c r="J3272" i="1" s="1"/>
  <c r="A3276" i="1"/>
  <c r="J3276" i="1" s="1"/>
  <c r="A3280" i="1"/>
  <c r="A3284" i="1"/>
  <c r="J3284" i="1" s="1"/>
  <c r="A3288" i="1"/>
  <c r="J3288" i="1" s="1"/>
  <c r="A3292" i="1"/>
  <c r="J3292" i="1" s="1"/>
  <c r="A3296" i="1"/>
  <c r="A3300" i="1"/>
  <c r="J3300" i="1" s="1"/>
  <c r="A3304" i="1"/>
  <c r="J3304" i="1" s="1"/>
  <c r="A3308" i="1"/>
  <c r="J3308" i="1" s="1"/>
  <c r="A3312" i="1"/>
  <c r="J3312" i="1" s="1"/>
  <c r="A3316" i="1"/>
  <c r="J3316" i="1" s="1"/>
  <c r="A3320" i="1"/>
  <c r="J3320" i="1" s="1"/>
  <c r="A3324" i="1"/>
  <c r="J3324" i="1" s="1"/>
  <c r="A3328" i="1"/>
  <c r="J3328" i="1" s="1"/>
  <c r="A3332" i="1"/>
  <c r="J3332" i="1" s="1"/>
  <c r="A3336" i="1"/>
  <c r="J3336" i="1" s="1"/>
  <c r="A3340" i="1"/>
  <c r="J3340" i="1" s="1"/>
  <c r="A3344" i="1"/>
  <c r="A3348" i="1"/>
  <c r="J3348" i="1" s="1"/>
  <c r="A3352" i="1"/>
  <c r="J3352" i="1" s="1"/>
  <c r="A3356" i="1"/>
  <c r="J3356" i="1" s="1"/>
  <c r="A3360" i="1"/>
  <c r="A3364" i="1"/>
  <c r="J3364" i="1" s="1"/>
  <c r="A3368" i="1"/>
  <c r="J3368" i="1" s="1"/>
  <c r="A3372" i="1"/>
  <c r="J3372" i="1" s="1"/>
  <c r="A3376" i="1"/>
  <c r="A3380" i="1"/>
  <c r="J3380" i="1" s="1"/>
  <c r="A3384" i="1"/>
  <c r="J3384" i="1" s="1"/>
  <c r="A3388" i="1"/>
  <c r="J3388" i="1" s="1"/>
  <c r="A3392" i="1"/>
  <c r="A3396" i="1"/>
  <c r="J3396" i="1" s="1"/>
  <c r="A3400" i="1"/>
  <c r="J3400" i="1" s="1"/>
  <c r="A3404" i="1"/>
  <c r="J3404" i="1" s="1"/>
  <c r="A3408" i="1"/>
  <c r="J3408" i="1" s="1"/>
  <c r="A3412" i="1"/>
  <c r="J3412" i="1" s="1"/>
  <c r="A3416" i="1"/>
  <c r="J3416" i="1" s="1"/>
  <c r="A3420" i="1"/>
  <c r="J3420" i="1" s="1"/>
  <c r="A3424" i="1"/>
  <c r="J3424" i="1" s="1"/>
  <c r="A3428" i="1"/>
  <c r="J3428" i="1" s="1"/>
  <c r="A3432" i="1"/>
  <c r="J3432" i="1" s="1"/>
  <c r="A3436" i="1"/>
  <c r="J3436" i="1" s="1"/>
  <c r="A3440" i="1"/>
  <c r="J3440" i="1" s="1"/>
  <c r="A3444" i="1"/>
  <c r="J3444" i="1" s="1"/>
  <c r="A3448" i="1"/>
  <c r="J3448" i="1" s="1"/>
  <c r="A3452" i="1"/>
  <c r="J3452" i="1" s="1"/>
  <c r="A3456" i="1"/>
  <c r="A3460" i="1"/>
  <c r="J3460" i="1" s="1"/>
  <c r="A3464" i="1"/>
  <c r="J3464" i="1" s="1"/>
  <c r="A3468" i="1"/>
  <c r="J3468" i="1" s="1"/>
  <c r="A3472" i="1"/>
  <c r="J3472" i="1" s="1"/>
  <c r="A3476" i="1"/>
  <c r="A3480" i="1"/>
  <c r="J3480" i="1" s="1"/>
  <c r="A3484" i="1"/>
  <c r="J3484" i="1" s="1"/>
  <c r="A3488" i="1"/>
  <c r="A3492" i="1"/>
  <c r="J3492" i="1" s="1"/>
  <c r="A3496" i="1"/>
  <c r="J3496" i="1" s="1"/>
  <c r="A3500" i="1"/>
  <c r="J3500" i="1" s="1"/>
  <c r="A3504" i="1"/>
  <c r="J3504" i="1" s="1"/>
  <c r="A3508" i="1"/>
  <c r="J3508" i="1" s="1"/>
  <c r="A3512" i="1"/>
  <c r="J3512" i="1" s="1"/>
  <c r="A3516" i="1"/>
  <c r="J3516" i="1" s="1"/>
  <c r="A3520" i="1"/>
  <c r="J3520" i="1" s="1"/>
  <c r="A3524" i="1"/>
  <c r="J3524" i="1" s="1"/>
  <c r="A3528" i="1"/>
  <c r="J3528" i="1" s="1"/>
  <c r="A3532" i="1"/>
  <c r="J3532" i="1" s="1"/>
  <c r="A3536" i="1"/>
  <c r="J3536" i="1" s="1"/>
  <c r="A3540" i="1"/>
  <c r="J3540" i="1" s="1"/>
  <c r="A3544" i="1"/>
  <c r="J3544" i="1" s="1"/>
  <c r="A3548" i="1"/>
  <c r="J3548" i="1" s="1"/>
  <c r="A3552" i="1"/>
  <c r="A3556" i="1"/>
  <c r="J3556" i="1" s="1"/>
  <c r="A3560" i="1"/>
  <c r="J3560" i="1" s="1"/>
  <c r="A3564" i="1"/>
  <c r="J3564" i="1" s="1"/>
  <c r="A3568" i="1"/>
  <c r="A3572" i="1"/>
  <c r="J3572" i="1" s="1"/>
  <c r="A3576" i="1"/>
  <c r="J3576" i="1" s="1"/>
  <c r="A3580" i="1"/>
  <c r="J3580" i="1" s="1"/>
  <c r="A3584" i="1"/>
  <c r="A3588" i="1"/>
  <c r="J3588" i="1" s="1"/>
  <c r="A3592" i="1"/>
  <c r="J3592" i="1" s="1"/>
  <c r="A3596" i="1"/>
  <c r="J3596" i="1" s="1"/>
  <c r="A3600" i="1"/>
  <c r="J3600" i="1" s="1"/>
  <c r="A3604" i="1"/>
  <c r="A3608" i="1"/>
  <c r="J3608" i="1" s="1"/>
  <c r="A3612" i="1"/>
  <c r="J3612" i="1" s="1"/>
  <c r="A3616" i="1"/>
  <c r="A3620" i="1"/>
  <c r="J3620" i="1" s="1"/>
  <c r="A3624" i="1"/>
  <c r="J3624" i="1" s="1"/>
  <c r="A3628" i="1"/>
  <c r="J3628" i="1" s="1"/>
  <c r="A3632" i="1"/>
  <c r="J3632" i="1" s="1"/>
  <c r="A3636" i="1"/>
  <c r="J3636" i="1" s="1"/>
  <c r="A3640" i="1"/>
  <c r="J3640" i="1" s="1"/>
  <c r="A3644" i="1"/>
  <c r="J3644" i="1" s="1"/>
  <c r="A3648" i="1"/>
  <c r="A3652" i="1"/>
  <c r="J3652" i="1" s="1"/>
  <c r="A3656" i="1"/>
  <c r="J3656" i="1" s="1"/>
  <c r="A3660" i="1"/>
  <c r="J3660" i="1" s="1"/>
  <c r="A3664" i="1"/>
  <c r="A3668" i="1"/>
  <c r="A3672" i="1"/>
  <c r="J3672" i="1" s="1"/>
  <c r="A3676" i="1"/>
  <c r="J3676" i="1" s="1"/>
  <c r="A3680" i="1"/>
  <c r="J3680" i="1" s="1"/>
  <c r="A3684" i="1"/>
  <c r="J3684" i="1" s="1"/>
  <c r="A3688" i="1"/>
  <c r="J3688" i="1" s="1"/>
  <c r="A3692" i="1"/>
  <c r="J3692" i="1" s="1"/>
  <c r="A3696" i="1"/>
  <c r="J3696" i="1" s="1"/>
  <c r="A3700" i="1"/>
  <c r="A3704" i="1"/>
  <c r="J3704" i="1" s="1"/>
  <c r="A3708" i="1"/>
  <c r="J3708" i="1" s="1"/>
  <c r="A3712" i="1"/>
  <c r="A3716" i="1"/>
  <c r="J3716" i="1" s="1"/>
  <c r="A3720" i="1"/>
  <c r="J3720" i="1" s="1"/>
  <c r="A3724" i="1"/>
  <c r="J3724" i="1" s="1"/>
  <c r="A3728" i="1"/>
  <c r="A3732" i="1"/>
  <c r="A3736" i="1"/>
  <c r="J3736" i="1" s="1"/>
  <c r="A3740" i="1"/>
  <c r="J3740" i="1" s="1"/>
  <c r="A3744" i="1"/>
  <c r="J3744" i="1" s="1"/>
  <c r="A3748" i="1"/>
  <c r="J3748" i="1" s="1"/>
  <c r="A3752" i="1"/>
  <c r="J3752" i="1" s="1"/>
  <c r="A3756" i="1"/>
  <c r="J3756" i="1" s="1"/>
  <c r="A3760" i="1"/>
  <c r="J3760" i="1" s="1"/>
  <c r="A3764" i="1"/>
  <c r="J3764" i="1" s="1"/>
  <c r="A3768" i="1"/>
  <c r="J3768" i="1" s="1"/>
  <c r="A3772" i="1"/>
  <c r="J3772" i="1" s="1"/>
  <c r="A3776" i="1"/>
  <c r="A3780" i="1"/>
  <c r="J3780" i="1" s="1"/>
  <c r="A3784" i="1"/>
  <c r="J3784" i="1" s="1"/>
  <c r="A3788" i="1"/>
  <c r="J3788" i="1" s="1"/>
  <c r="A3792" i="1"/>
  <c r="J3792" i="1" s="1"/>
  <c r="A3796" i="1"/>
  <c r="A3800" i="1"/>
  <c r="J3800" i="1" s="1"/>
  <c r="A3804" i="1"/>
  <c r="J3804" i="1" s="1"/>
  <c r="A3808" i="1"/>
  <c r="A3812" i="1"/>
  <c r="J3812" i="1" s="1"/>
  <c r="A3816" i="1"/>
  <c r="J3816" i="1" s="1"/>
  <c r="A3820" i="1"/>
  <c r="J3820" i="1" s="1"/>
  <c r="A3824" i="1"/>
  <c r="J3824" i="1" s="1"/>
  <c r="A3828" i="1"/>
  <c r="J3828" i="1" s="1"/>
  <c r="A3832" i="1"/>
  <c r="J3832" i="1" s="1"/>
  <c r="A3836" i="1"/>
  <c r="J3836" i="1" s="1"/>
  <c r="A3840" i="1"/>
  <c r="J3840" i="1" s="1"/>
  <c r="A3844" i="1"/>
  <c r="J3844" i="1" s="1"/>
  <c r="A3848" i="1"/>
  <c r="J3848" i="1" s="1"/>
  <c r="A3852" i="1"/>
  <c r="J3852" i="1" s="1"/>
  <c r="A3856" i="1"/>
  <c r="A3860" i="1"/>
  <c r="A3864" i="1"/>
  <c r="J3864" i="1" s="1"/>
  <c r="A3868" i="1"/>
  <c r="J3868" i="1" s="1"/>
  <c r="A3872" i="1"/>
  <c r="A3876" i="1"/>
  <c r="A3880" i="1"/>
  <c r="J3880" i="1" s="1"/>
  <c r="A3884" i="1"/>
  <c r="J3884" i="1" s="1"/>
  <c r="A3888" i="1"/>
  <c r="J3888" i="1" s="1"/>
  <c r="A3892" i="1"/>
  <c r="A3896" i="1"/>
  <c r="J3896" i="1" s="1"/>
  <c r="A3900" i="1"/>
  <c r="J3900" i="1" s="1"/>
  <c r="A3904" i="1"/>
  <c r="A3908" i="1"/>
  <c r="J3908" i="1" s="1"/>
  <c r="A3912" i="1"/>
  <c r="J3912" i="1" s="1"/>
  <c r="A3916" i="1"/>
  <c r="J3916" i="1" s="1"/>
  <c r="A3920" i="1"/>
  <c r="A3924" i="1"/>
  <c r="J3924" i="1" s="1"/>
  <c r="A3928" i="1"/>
  <c r="J3928" i="1" s="1"/>
  <c r="A3932" i="1"/>
  <c r="J3932" i="1" s="1"/>
  <c r="A3936" i="1"/>
  <c r="A3940" i="1"/>
  <c r="J3940" i="1" s="1"/>
  <c r="A3944" i="1"/>
  <c r="J3944" i="1" s="1"/>
  <c r="A3948" i="1"/>
  <c r="J3948" i="1" s="1"/>
  <c r="A3952" i="1"/>
  <c r="J3952" i="1" s="1"/>
  <c r="A3956" i="1"/>
  <c r="J3956" i="1" s="1"/>
  <c r="A3960" i="1"/>
  <c r="J3960" i="1" s="1"/>
  <c r="A3964" i="1"/>
  <c r="J3964" i="1" s="1"/>
  <c r="A3968" i="1"/>
  <c r="A3972" i="1"/>
  <c r="J3972" i="1" s="1"/>
  <c r="A3976" i="1"/>
  <c r="J3976" i="1" s="1"/>
  <c r="A3160" i="1"/>
  <c r="J3160" i="1" s="1"/>
  <c r="A3176" i="1"/>
  <c r="J3176" i="1" s="1"/>
  <c r="A3187" i="1"/>
  <c r="J3187" i="1" s="1"/>
  <c r="A3195" i="1"/>
  <c r="J3195" i="1" s="1"/>
  <c r="A3203" i="1"/>
  <c r="J3203" i="1" s="1"/>
  <c r="A3211" i="1"/>
  <c r="J3211" i="1" s="1"/>
  <c r="A3219" i="1"/>
  <c r="J3219" i="1" s="1"/>
  <c r="A3225" i="1"/>
  <c r="J3225" i="1" s="1"/>
  <c r="A3229" i="1"/>
  <c r="J3229" i="1" s="1"/>
  <c r="A3233" i="1"/>
  <c r="A3237" i="1"/>
  <c r="J3237" i="1" s="1"/>
  <c r="A3241" i="1"/>
  <c r="J3241" i="1" s="1"/>
  <c r="A3245" i="1"/>
  <c r="J3245" i="1" s="1"/>
  <c r="A3249" i="1"/>
  <c r="A3253" i="1"/>
  <c r="J3253" i="1" s="1"/>
  <c r="A3257" i="1"/>
  <c r="J3257" i="1" s="1"/>
  <c r="A3261" i="1"/>
  <c r="J3261" i="1" s="1"/>
  <c r="A3265" i="1"/>
  <c r="J3265" i="1" s="1"/>
  <c r="A3269" i="1"/>
  <c r="J3269" i="1" s="1"/>
  <c r="A3273" i="1"/>
  <c r="J3273" i="1" s="1"/>
  <c r="A3277" i="1"/>
  <c r="J3277" i="1" s="1"/>
  <c r="A3281" i="1"/>
  <c r="A3285" i="1"/>
  <c r="A3289" i="1"/>
  <c r="J3289" i="1" s="1"/>
  <c r="A3293" i="1"/>
  <c r="J3293" i="1" s="1"/>
  <c r="A3297" i="1"/>
  <c r="J3297" i="1" s="1"/>
  <c r="A3301" i="1"/>
  <c r="J3301" i="1" s="1"/>
  <c r="A3305" i="1"/>
  <c r="J3305" i="1" s="1"/>
  <c r="A3309" i="1"/>
  <c r="J3309" i="1" s="1"/>
  <c r="A3313" i="1"/>
  <c r="A3317" i="1"/>
  <c r="J3317" i="1" s="1"/>
  <c r="A3321" i="1"/>
  <c r="J3321" i="1" s="1"/>
  <c r="A3325" i="1"/>
  <c r="J3325" i="1" s="1"/>
  <c r="A3329" i="1"/>
  <c r="J3329" i="1" s="1"/>
  <c r="A3333" i="1"/>
  <c r="J3333" i="1" s="1"/>
  <c r="A3337" i="1"/>
  <c r="J3337" i="1" s="1"/>
  <c r="A3341" i="1"/>
  <c r="J3341" i="1" s="1"/>
  <c r="A3345" i="1"/>
  <c r="A3349" i="1"/>
  <c r="J3349" i="1" s="1"/>
  <c r="A3353" i="1"/>
  <c r="J3353" i="1" s="1"/>
  <c r="A3357" i="1"/>
  <c r="J3357" i="1" s="1"/>
  <c r="A3361" i="1"/>
  <c r="A3365" i="1"/>
  <c r="J3365" i="1" s="1"/>
  <c r="A3369" i="1"/>
  <c r="J3369" i="1" s="1"/>
  <c r="A3373" i="1"/>
  <c r="J3373" i="1" s="1"/>
  <c r="A3377" i="1"/>
  <c r="A3381" i="1"/>
  <c r="J3381" i="1" s="1"/>
  <c r="A3385" i="1"/>
  <c r="J3385" i="1" s="1"/>
  <c r="A3389" i="1"/>
  <c r="J3389" i="1" s="1"/>
  <c r="A3393" i="1"/>
  <c r="A3397" i="1"/>
  <c r="J3397" i="1" s="1"/>
  <c r="A3401" i="1"/>
  <c r="J3401" i="1" s="1"/>
  <c r="A3405" i="1"/>
  <c r="J3405" i="1" s="1"/>
  <c r="A3409" i="1"/>
  <c r="A3413" i="1"/>
  <c r="J3413" i="1" s="1"/>
  <c r="A3417" i="1"/>
  <c r="J3417" i="1" s="1"/>
  <c r="A3421" i="1"/>
  <c r="J3421" i="1" s="1"/>
  <c r="A3425" i="1"/>
  <c r="J3425" i="1" s="1"/>
  <c r="A3429" i="1"/>
  <c r="J3429" i="1" s="1"/>
  <c r="A3433" i="1"/>
  <c r="J3433" i="1" s="1"/>
  <c r="A3437" i="1"/>
  <c r="J3437" i="1" s="1"/>
  <c r="A3441" i="1"/>
  <c r="A3445" i="1"/>
  <c r="J3445" i="1" s="1"/>
  <c r="A3449" i="1"/>
  <c r="J3449" i="1" s="1"/>
  <c r="A3453" i="1"/>
  <c r="J3453" i="1" s="1"/>
  <c r="A3457" i="1"/>
  <c r="J3457" i="1" s="1"/>
  <c r="A3461" i="1"/>
  <c r="J3461" i="1" s="1"/>
  <c r="A3465" i="1"/>
  <c r="J3465" i="1" s="1"/>
  <c r="A3469" i="1"/>
  <c r="J3469" i="1" s="1"/>
  <c r="A3473" i="1"/>
  <c r="A3477" i="1"/>
  <c r="J3477" i="1" s="1"/>
  <c r="A3481" i="1"/>
  <c r="J3481" i="1" s="1"/>
  <c r="A3485" i="1"/>
  <c r="J3485" i="1" s="1"/>
  <c r="A3489" i="1"/>
  <c r="J3489" i="1" s="1"/>
  <c r="A3493" i="1"/>
  <c r="J3493" i="1" s="1"/>
  <c r="A3497" i="1"/>
  <c r="J3497" i="1" s="1"/>
  <c r="A3501" i="1"/>
  <c r="J3501" i="1" s="1"/>
  <c r="A3505" i="1"/>
  <c r="A3509" i="1"/>
  <c r="J3509" i="1" s="1"/>
  <c r="A3513" i="1"/>
  <c r="J3513" i="1" s="1"/>
  <c r="A3517" i="1"/>
  <c r="J3517" i="1" s="1"/>
  <c r="A3521" i="1"/>
  <c r="J3521" i="1" s="1"/>
  <c r="A3525" i="1"/>
  <c r="J3525" i="1" s="1"/>
  <c r="A3529" i="1"/>
  <c r="J3529" i="1" s="1"/>
  <c r="A3533" i="1"/>
  <c r="J3533" i="1" s="1"/>
  <c r="A3537" i="1"/>
  <c r="A3541" i="1"/>
  <c r="J3541" i="1" s="1"/>
  <c r="A3545" i="1"/>
  <c r="J3545" i="1" s="1"/>
  <c r="A3549" i="1"/>
  <c r="J3549" i="1" s="1"/>
  <c r="A3553" i="1"/>
  <c r="A3557" i="1"/>
  <c r="J3557" i="1" s="1"/>
  <c r="A3561" i="1"/>
  <c r="J3561" i="1" s="1"/>
  <c r="A3565" i="1"/>
  <c r="J3565" i="1" s="1"/>
  <c r="A3569" i="1"/>
  <c r="A3573" i="1"/>
  <c r="J3573" i="1" s="1"/>
  <c r="A3577" i="1"/>
  <c r="J3577" i="1" s="1"/>
  <c r="A3581" i="1"/>
  <c r="J3581" i="1" s="1"/>
  <c r="A3585" i="1"/>
  <c r="A3589" i="1"/>
  <c r="J3589" i="1" s="1"/>
  <c r="A3593" i="1"/>
  <c r="J3593" i="1" s="1"/>
  <c r="A3597" i="1"/>
  <c r="J3597" i="1" s="1"/>
  <c r="A3601" i="1"/>
  <c r="A3605" i="1"/>
  <c r="J3605" i="1" s="1"/>
  <c r="A3609" i="1"/>
  <c r="J3609" i="1" s="1"/>
  <c r="A3613" i="1"/>
  <c r="J3613" i="1" s="1"/>
  <c r="A3617" i="1"/>
  <c r="J3617" i="1" s="1"/>
  <c r="A3621" i="1"/>
  <c r="J3621" i="1" s="1"/>
  <c r="A3625" i="1"/>
  <c r="J3625" i="1" s="1"/>
  <c r="A3629" i="1"/>
  <c r="J3629" i="1" s="1"/>
  <c r="A3633" i="1"/>
  <c r="A3637" i="1"/>
  <c r="A3641" i="1"/>
  <c r="J3641" i="1" s="1"/>
  <c r="A3645" i="1"/>
  <c r="J3645" i="1" s="1"/>
  <c r="A3649" i="1"/>
  <c r="J3649" i="1" s="1"/>
  <c r="A3653" i="1"/>
  <c r="J3653" i="1" s="1"/>
  <c r="A3657" i="1"/>
  <c r="J3657" i="1" s="1"/>
  <c r="A3661" i="1"/>
  <c r="J3661" i="1" s="1"/>
  <c r="A3665" i="1"/>
  <c r="A3669" i="1"/>
  <c r="J3669" i="1" s="1"/>
  <c r="A3673" i="1"/>
  <c r="J3673" i="1" s="1"/>
  <c r="A3677" i="1"/>
  <c r="J3677" i="1" s="1"/>
  <c r="A3681" i="1"/>
  <c r="J3681" i="1" s="1"/>
  <c r="A3685" i="1"/>
  <c r="J3685" i="1" s="1"/>
  <c r="A3689" i="1"/>
  <c r="J3689" i="1" s="1"/>
  <c r="A3693" i="1"/>
  <c r="J3693" i="1" s="1"/>
  <c r="A3697" i="1"/>
  <c r="A3701" i="1"/>
  <c r="J3701" i="1" s="1"/>
  <c r="A3705" i="1"/>
  <c r="J3705" i="1" s="1"/>
  <c r="A3709" i="1"/>
  <c r="J3709" i="1" s="1"/>
  <c r="A3713" i="1"/>
  <c r="A3717" i="1"/>
  <c r="J3717" i="1" s="1"/>
  <c r="A3721" i="1"/>
  <c r="J3721" i="1" s="1"/>
  <c r="A3725" i="1"/>
  <c r="J3725" i="1" s="1"/>
  <c r="A3729" i="1"/>
  <c r="A3733" i="1"/>
  <c r="J3733" i="1" s="1"/>
  <c r="A3737" i="1"/>
  <c r="J3737" i="1" s="1"/>
  <c r="A3741" i="1"/>
  <c r="J3741" i="1" s="1"/>
  <c r="A3745" i="1"/>
  <c r="J3745" i="1" s="1"/>
  <c r="A3749" i="1"/>
  <c r="J3749" i="1" s="1"/>
  <c r="A3753" i="1"/>
  <c r="J3753" i="1" s="1"/>
  <c r="A3757" i="1"/>
  <c r="J3757" i="1" s="1"/>
  <c r="A3761" i="1"/>
  <c r="A3765" i="1"/>
  <c r="J3765" i="1" s="1"/>
  <c r="A3769" i="1"/>
  <c r="J3769" i="1" s="1"/>
  <c r="A3773" i="1"/>
  <c r="J3773" i="1" s="1"/>
  <c r="A3777" i="1"/>
  <c r="J3777" i="1" s="1"/>
  <c r="A3781" i="1"/>
  <c r="J3781" i="1" s="1"/>
  <c r="A3785" i="1"/>
  <c r="J3785" i="1" s="1"/>
  <c r="A3789" i="1"/>
  <c r="J3789" i="1" s="1"/>
  <c r="A3793" i="1"/>
  <c r="A3797" i="1"/>
  <c r="J3797" i="1" s="1"/>
  <c r="A3801" i="1"/>
  <c r="J3801" i="1" s="1"/>
  <c r="A3805" i="1"/>
  <c r="J3805" i="1" s="1"/>
  <c r="A3809" i="1"/>
  <c r="J3809" i="1" s="1"/>
  <c r="A3813" i="1"/>
  <c r="J3813" i="1" s="1"/>
  <c r="A3817" i="1"/>
  <c r="J3817" i="1" s="1"/>
  <c r="A3821" i="1"/>
  <c r="J3821" i="1" s="1"/>
  <c r="A3825" i="1"/>
  <c r="A3829" i="1"/>
  <c r="J3829" i="1" s="1"/>
  <c r="A3833" i="1"/>
  <c r="J3833" i="1" s="1"/>
  <c r="A3837" i="1"/>
  <c r="J3837" i="1" s="1"/>
  <c r="A3841" i="1"/>
  <c r="J3841" i="1" s="1"/>
  <c r="A3845" i="1"/>
  <c r="J3845" i="1" s="1"/>
  <c r="A3849" i="1"/>
  <c r="J3849" i="1" s="1"/>
  <c r="A3853" i="1"/>
  <c r="J3853" i="1" s="1"/>
  <c r="A3857" i="1"/>
  <c r="A3861" i="1"/>
  <c r="J3861" i="1" s="1"/>
  <c r="A3865" i="1"/>
  <c r="J3865" i="1" s="1"/>
  <c r="A3869" i="1"/>
  <c r="J3869" i="1" s="1"/>
  <c r="A3873" i="1"/>
  <c r="J3873" i="1" s="1"/>
  <c r="A3877" i="1"/>
  <c r="J3877" i="1" s="1"/>
  <c r="A3881" i="1"/>
  <c r="J3881" i="1" s="1"/>
  <c r="A3885" i="1"/>
  <c r="J3885" i="1" s="1"/>
  <c r="A3889" i="1"/>
  <c r="A3893" i="1"/>
  <c r="J3893" i="1" s="1"/>
  <c r="A3897" i="1"/>
  <c r="J3897" i="1" s="1"/>
  <c r="A3901" i="1"/>
  <c r="J3901" i="1" s="1"/>
  <c r="A3905" i="1"/>
  <c r="J3905" i="1" s="1"/>
  <c r="A3909" i="1"/>
  <c r="A3913" i="1"/>
  <c r="J3913" i="1" s="1"/>
  <c r="A3164" i="1"/>
  <c r="J3164" i="1" s="1"/>
  <c r="A3180" i="1"/>
  <c r="J3180" i="1" s="1"/>
  <c r="A3188" i="1"/>
  <c r="J3188" i="1" s="1"/>
  <c r="A3196" i="1"/>
  <c r="J3196" i="1" s="1"/>
  <c r="A3204" i="1"/>
  <c r="J3204" i="1" s="1"/>
  <c r="A3212" i="1"/>
  <c r="A3220" i="1"/>
  <c r="J3220" i="1" s="1"/>
  <c r="A3226" i="1"/>
  <c r="J3226" i="1" s="1"/>
  <c r="A3230" i="1"/>
  <c r="J3230" i="1" s="1"/>
  <c r="A3234" i="1"/>
  <c r="A3238" i="1"/>
  <c r="J3238" i="1" s="1"/>
  <c r="A3242" i="1"/>
  <c r="J3242" i="1" s="1"/>
  <c r="A3246" i="1"/>
  <c r="J3246" i="1" s="1"/>
  <c r="A3250" i="1"/>
  <c r="J3250" i="1" s="1"/>
  <c r="A3254" i="1"/>
  <c r="J3254" i="1" s="1"/>
  <c r="A3258" i="1"/>
  <c r="J3258" i="1" s="1"/>
  <c r="A3262" i="1"/>
  <c r="J3262" i="1" s="1"/>
  <c r="A3266" i="1"/>
  <c r="J3266" i="1" s="1"/>
  <c r="A3270" i="1"/>
  <c r="J3270" i="1" s="1"/>
  <c r="A3274" i="1"/>
  <c r="J3274" i="1" s="1"/>
  <c r="A3278" i="1"/>
  <c r="J3278" i="1" s="1"/>
  <c r="A3282" i="1"/>
  <c r="J3282" i="1" s="1"/>
  <c r="A3286" i="1"/>
  <c r="J3286" i="1" s="1"/>
  <c r="A3290" i="1"/>
  <c r="J3290" i="1" s="1"/>
  <c r="A3294" i="1"/>
  <c r="J3294" i="1" s="1"/>
  <c r="A3298" i="1"/>
  <c r="J3298" i="1" s="1"/>
  <c r="A3302" i="1"/>
  <c r="J3302" i="1" s="1"/>
  <c r="A3306" i="1"/>
  <c r="J3306" i="1" s="1"/>
  <c r="A3310" i="1"/>
  <c r="J3310" i="1" s="1"/>
  <c r="A3314" i="1"/>
  <c r="J3314" i="1" s="1"/>
  <c r="A3318" i="1"/>
  <c r="J3318" i="1" s="1"/>
  <c r="A3322" i="1"/>
  <c r="J3322" i="1" s="1"/>
  <c r="A3326" i="1"/>
  <c r="J3326" i="1" s="1"/>
  <c r="A3330" i="1"/>
  <c r="A3334" i="1"/>
  <c r="J3334" i="1" s="1"/>
  <c r="A3338" i="1"/>
  <c r="J3338" i="1" s="1"/>
  <c r="A3342" i="1"/>
  <c r="J3342" i="1" s="1"/>
  <c r="A3346" i="1"/>
  <c r="J3346" i="1" s="1"/>
  <c r="A3350" i="1"/>
  <c r="J3350" i="1" s="1"/>
  <c r="A3354" i="1"/>
  <c r="J3354" i="1" s="1"/>
  <c r="A3358" i="1"/>
  <c r="J3358" i="1" s="1"/>
  <c r="A3362" i="1"/>
  <c r="J3362" i="1" s="1"/>
  <c r="A3366" i="1"/>
  <c r="J3366" i="1" s="1"/>
  <c r="A3370" i="1"/>
  <c r="J3370" i="1" s="1"/>
  <c r="A3374" i="1"/>
  <c r="J3374" i="1" s="1"/>
  <c r="A3378" i="1"/>
  <c r="J3378" i="1" s="1"/>
  <c r="A3382" i="1"/>
  <c r="J3382" i="1" s="1"/>
  <c r="A3386" i="1"/>
  <c r="J3386" i="1" s="1"/>
  <c r="A3390" i="1"/>
  <c r="J3390" i="1" s="1"/>
  <c r="A3394" i="1"/>
  <c r="A3398" i="1"/>
  <c r="J3398" i="1" s="1"/>
  <c r="A3402" i="1"/>
  <c r="J3402" i="1" s="1"/>
  <c r="A3406" i="1"/>
  <c r="J3406" i="1" s="1"/>
  <c r="A3410" i="1"/>
  <c r="J3410" i="1" s="1"/>
  <c r="A3414" i="1"/>
  <c r="J3414" i="1" s="1"/>
  <c r="A3418" i="1"/>
  <c r="J3418" i="1" s="1"/>
  <c r="A3422" i="1"/>
  <c r="J3422" i="1" s="1"/>
  <c r="A3426" i="1"/>
  <c r="A3430" i="1"/>
  <c r="J3430" i="1" s="1"/>
  <c r="A3434" i="1"/>
  <c r="J3434" i="1" s="1"/>
  <c r="A3438" i="1"/>
  <c r="J3438" i="1" s="1"/>
  <c r="A3442" i="1"/>
  <c r="J3442" i="1" s="1"/>
  <c r="A3446" i="1"/>
  <c r="J3446" i="1" s="1"/>
  <c r="A3450" i="1"/>
  <c r="J3450" i="1" s="1"/>
  <c r="A3454" i="1"/>
  <c r="J3454" i="1" s="1"/>
  <c r="A3458" i="1"/>
  <c r="A3462" i="1"/>
  <c r="A3466" i="1"/>
  <c r="J3466" i="1" s="1"/>
  <c r="A3470" i="1"/>
  <c r="J3470" i="1" s="1"/>
  <c r="A3474" i="1"/>
  <c r="J3474" i="1" s="1"/>
  <c r="A3478" i="1"/>
  <c r="J3478" i="1" s="1"/>
  <c r="A3482" i="1"/>
  <c r="J3482" i="1" s="1"/>
  <c r="A3486" i="1"/>
  <c r="J3486" i="1" s="1"/>
  <c r="A3490" i="1"/>
  <c r="A3494" i="1"/>
  <c r="J3494" i="1" s="1"/>
  <c r="A3498" i="1"/>
  <c r="J3498" i="1" s="1"/>
  <c r="A3502" i="1"/>
  <c r="J3502" i="1" s="1"/>
  <c r="A3506" i="1"/>
  <c r="J3506" i="1" s="1"/>
  <c r="A3510" i="1"/>
  <c r="J3510" i="1" s="1"/>
  <c r="A3514" i="1"/>
  <c r="J3514" i="1" s="1"/>
  <c r="A3518" i="1"/>
  <c r="J3518" i="1" s="1"/>
  <c r="A3522" i="1"/>
  <c r="A3526" i="1"/>
  <c r="J3526" i="1" s="1"/>
  <c r="A3530" i="1"/>
  <c r="J3530" i="1" s="1"/>
  <c r="A3534" i="1"/>
  <c r="J3534" i="1" s="1"/>
  <c r="A3538" i="1"/>
  <c r="J3538" i="1" s="1"/>
  <c r="A3542" i="1"/>
  <c r="J3542" i="1" s="1"/>
  <c r="A3546" i="1"/>
  <c r="J3546" i="1" s="1"/>
  <c r="A3550" i="1"/>
  <c r="J3550" i="1" s="1"/>
  <c r="A3554" i="1"/>
  <c r="A3558" i="1"/>
  <c r="J3558" i="1" s="1"/>
  <c r="A3562" i="1"/>
  <c r="J3562" i="1" s="1"/>
  <c r="A3566" i="1"/>
  <c r="J3566" i="1" s="1"/>
  <c r="A3570" i="1"/>
  <c r="J3570" i="1" s="1"/>
  <c r="A3574" i="1"/>
  <c r="J3574" i="1" s="1"/>
  <c r="A3578" i="1"/>
  <c r="J3578" i="1" s="1"/>
  <c r="A3582" i="1"/>
  <c r="J3582" i="1" s="1"/>
  <c r="A3586" i="1"/>
  <c r="J3586" i="1" s="1"/>
  <c r="A3590" i="1"/>
  <c r="J3590" i="1" s="1"/>
  <c r="A3594" i="1"/>
  <c r="J3594" i="1" s="1"/>
  <c r="A3598" i="1"/>
  <c r="J3598" i="1" s="1"/>
  <c r="A3602" i="1"/>
  <c r="J3602" i="1" s="1"/>
  <c r="A3606" i="1"/>
  <c r="J3606" i="1" s="1"/>
  <c r="A3610" i="1"/>
  <c r="J3610" i="1" s="1"/>
  <c r="A3614" i="1"/>
  <c r="J3614" i="1" s="1"/>
  <c r="A3618" i="1"/>
  <c r="A3622" i="1"/>
  <c r="J3622" i="1" s="1"/>
  <c r="A3626" i="1"/>
  <c r="J3626" i="1" s="1"/>
  <c r="A3630" i="1"/>
  <c r="J3630" i="1" s="1"/>
  <c r="A3634" i="1"/>
  <c r="J3634" i="1" s="1"/>
  <c r="A3638" i="1"/>
  <c r="J3638" i="1" s="1"/>
  <c r="A3642" i="1"/>
  <c r="J3642" i="1" s="1"/>
  <c r="A3646" i="1"/>
  <c r="J3646" i="1" s="1"/>
  <c r="A3650" i="1"/>
  <c r="J3650" i="1" s="1"/>
  <c r="A3654" i="1"/>
  <c r="J3654" i="1" s="1"/>
  <c r="A3658" i="1"/>
  <c r="J3658" i="1" s="1"/>
  <c r="A3662" i="1"/>
  <c r="J3662" i="1" s="1"/>
  <c r="A3666" i="1"/>
  <c r="J3666" i="1" s="1"/>
  <c r="A3670" i="1"/>
  <c r="J3670" i="1" s="1"/>
  <c r="A3674" i="1"/>
  <c r="J3674" i="1" s="1"/>
  <c r="A3678" i="1"/>
  <c r="J3678" i="1" s="1"/>
  <c r="A3682" i="1"/>
  <c r="A3686" i="1"/>
  <c r="J3686" i="1" s="1"/>
  <c r="A3690" i="1"/>
  <c r="J3690" i="1" s="1"/>
  <c r="A3694" i="1"/>
  <c r="J3694" i="1" s="1"/>
  <c r="A3698" i="1"/>
  <c r="J3698" i="1" s="1"/>
  <c r="A3702" i="1"/>
  <c r="J3702" i="1" s="1"/>
  <c r="A3706" i="1"/>
  <c r="J3706" i="1" s="1"/>
  <c r="A3710" i="1"/>
  <c r="J3710" i="1" s="1"/>
  <c r="A3714" i="1"/>
  <c r="A3718" i="1"/>
  <c r="J3718" i="1" s="1"/>
  <c r="A3722" i="1"/>
  <c r="J3722" i="1" s="1"/>
  <c r="A3726" i="1"/>
  <c r="J3726" i="1" s="1"/>
  <c r="A3730" i="1"/>
  <c r="J3730" i="1" s="1"/>
  <c r="A3734" i="1"/>
  <c r="J3734" i="1" s="1"/>
  <c r="A3738" i="1"/>
  <c r="J3738" i="1" s="1"/>
  <c r="A3742" i="1"/>
  <c r="J3742" i="1" s="1"/>
  <c r="A3746" i="1"/>
  <c r="A3750" i="1"/>
  <c r="J3750" i="1" s="1"/>
  <c r="A3754" i="1"/>
  <c r="J3754" i="1" s="1"/>
  <c r="A3758" i="1"/>
  <c r="J3758" i="1" s="1"/>
  <c r="A3762" i="1"/>
  <c r="J3762" i="1" s="1"/>
  <c r="A3766" i="1"/>
  <c r="J3766" i="1" s="1"/>
  <c r="A3770" i="1"/>
  <c r="J3770" i="1" s="1"/>
  <c r="A3774" i="1"/>
  <c r="J3774" i="1" s="1"/>
  <c r="A3778" i="1"/>
  <c r="A3782" i="1"/>
  <c r="J3782" i="1" s="1"/>
  <c r="A3786" i="1"/>
  <c r="J3786" i="1" s="1"/>
  <c r="A3790" i="1"/>
  <c r="J3790" i="1" s="1"/>
  <c r="A3794" i="1"/>
  <c r="J3794" i="1" s="1"/>
  <c r="A3798" i="1"/>
  <c r="J3798" i="1" s="1"/>
  <c r="A3802" i="1"/>
  <c r="J3802" i="1" s="1"/>
  <c r="A3806" i="1"/>
  <c r="J3806" i="1" s="1"/>
  <c r="A3810" i="1"/>
  <c r="A3814" i="1"/>
  <c r="J3814" i="1" s="1"/>
  <c r="A3818" i="1"/>
  <c r="J3818" i="1" s="1"/>
  <c r="A3822" i="1"/>
  <c r="J3822" i="1" s="1"/>
  <c r="A3826" i="1"/>
  <c r="J3826" i="1" s="1"/>
  <c r="A3830" i="1"/>
  <c r="J3830" i="1" s="1"/>
  <c r="A3834" i="1"/>
  <c r="J3834" i="1" s="1"/>
  <c r="A3838" i="1"/>
  <c r="J3838" i="1" s="1"/>
  <c r="A3842" i="1"/>
  <c r="J3842" i="1" s="1"/>
  <c r="A3846" i="1"/>
  <c r="J3846" i="1" s="1"/>
  <c r="A3850" i="1"/>
  <c r="J3850" i="1" s="1"/>
  <c r="A3854" i="1"/>
  <c r="J3854" i="1" s="1"/>
  <c r="A3858" i="1"/>
  <c r="J3858" i="1" s="1"/>
  <c r="A3862" i="1"/>
  <c r="J3862" i="1" s="1"/>
  <c r="A3866" i="1"/>
  <c r="J3866" i="1" s="1"/>
  <c r="A3870" i="1"/>
  <c r="J3870" i="1" s="1"/>
  <c r="A3874" i="1"/>
  <c r="J3874" i="1" s="1"/>
  <c r="A3168" i="1"/>
  <c r="J3168" i="1" s="1"/>
  <c r="A3183" i="1"/>
  <c r="J3183" i="1" s="1"/>
  <c r="A3191" i="1"/>
  <c r="J3191" i="1" s="1"/>
  <c r="A3199" i="1"/>
  <c r="A3207" i="1"/>
  <c r="J3207" i="1" s="1"/>
  <c r="A3215" i="1"/>
  <c r="J3215" i="1" s="1"/>
  <c r="A3223" i="1"/>
  <c r="J3223" i="1" s="1"/>
  <c r="A3227" i="1"/>
  <c r="J3227" i="1" s="1"/>
  <c r="A3231" i="1"/>
  <c r="J3231" i="1" s="1"/>
  <c r="A3235" i="1"/>
  <c r="J3235" i="1" s="1"/>
  <c r="A3239" i="1"/>
  <c r="J3239" i="1" s="1"/>
  <c r="A3243" i="1"/>
  <c r="J3243" i="1" s="1"/>
  <c r="A3247" i="1"/>
  <c r="J3247" i="1" s="1"/>
  <c r="A3251" i="1"/>
  <c r="J3251" i="1" s="1"/>
  <c r="A3255" i="1"/>
  <c r="J3255" i="1" s="1"/>
  <c r="A3259" i="1"/>
  <c r="J3259" i="1" s="1"/>
  <c r="A3263" i="1"/>
  <c r="J3263" i="1" s="1"/>
  <c r="A3267" i="1"/>
  <c r="J3267" i="1" s="1"/>
  <c r="A3271" i="1"/>
  <c r="J3271" i="1" s="1"/>
  <c r="A3275" i="1"/>
  <c r="J3275" i="1" s="1"/>
  <c r="A3279" i="1"/>
  <c r="J3279" i="1" s="1"/>
  <c r="A3283" i="1"/>
  <c r="J3283" i="1" s="1"/>
  <c r="A3287" i="1"/>
  <c r="J3287" i="1" s="1"/>
  <c r="A3291" i="1"/>
  <c r="J3291" i="1" s="1"/>
  <c r="A3295" i="1"/>
  <c r="J3295" i="1" s="1"/>
  <c r="A3299" i="1"/>
  <c r="J3299" i="1" s="1"/>
  <c r="A3303" i="1"/>
  <c r="J3303" i="1" s="1"/>
  <c r="A3307" i="1"/>
  <c r="J3307" i="1" s="1"/>
  <c r="A3311" i="1"/>
  <c r="J3311" i="1" s="1"/>
  <c r="A3315" i="1"/>
  <c r="J3315" i="1" s="1"/>
  <c r="A3319" i="1"/>
  <c r="J3319" i="1" s="1"/>
  <c r="A3323" i="1"/>
  <c r="J3323" i="1" s="1"/>
  <c r="A3327" i="1"/>
  <c r="J3327" i="1" s="1"/>
  <c r="A3331" i="1"/>
  <c r="J3331" i="1" s="1"/>
  <c r="A3335" i="1"/>
  <c r="J3335" i="1" s="1"/>
  <c r="A3339" i="1"/>
  <c r="J3339" i="1" s="1"/>
  <c r="A3343" i="1"/>
  <c r="J3343" i="1" s="1"/>
  <c r="A3347" i="1"/>
  <c r="J3347" i="1" s="1"/>
  <c r="A3351" i="1"/>
  <c r="J3351" i="1" s="1"/>
  <c r="A3355" i="1"/>
  <c r="J3355" i="1" s="1"/>
  <c r="A3359" i="1"/>
  <c r="J3359" i="1" s="1"/>
  <c r="A3363" i="1"/>
  <c r="J3363" i="1" s="1"/>
  <c r="A3367" i="1"/>
  <c r="J3367" i="1" s="1"/>
  <c r="A3371" i="1"/>
  <c r="J3371" i="1" s="1"/>
  <c r="A3375" i="1"/>
  <c r="A3379" i="1"/>
  <c r="J3379" i="1" s="1"/>
  <c r="A3383" i="1"/>
  <c r="J3383" i="1" s="1"/>
  <c r="A3387" i="1"/>
  <c r="J3387" i="1" s="1"/>
  <c r="A3391" i="1"/>
  <c r="J3391" i="1" s="1"/>
  <c r="A3395" i="1"/>
  <c r="J3395" i="1" s="1"/>
  <c r="A3399" i="1"/>
  <c r="J3399" i="1" s="1"/>
  <c r="A3403" i="1"/>
  <c r="J3403" i="1" s="1"/>
  <c r="A3407" i="1"/>
  <c r="J3407" i="1" s="1"/>
  <c r="A3411" i="1"/>
  <c r="J3411" i="1" s="1"/>
  <c r="A3415" i="1"/>
  <c r="J3415" i="1" s="1"/>
  <c r="A3419" i="1"/>
  <c r="J3419" i="1" s="1"/>
  <c r="A3423" i="1"/>
  <c r="J3423" i="1" s="1"/>
  <c r="A3427" i="1"/>
  <c r="J3427" i="1" s="1"/>
  <c r="A3431" i="1"/>
  <c r="J3431" i="1" s="1"/>
  <c r="A3435" i="1"/>
  <c r="J3435" i="1" s="1"/>
  <c r="A3439" i="1"/>
  <c r="J3439" i="1" s="1"/>
  <c r="A3443" i="1"/>
  <c r="J3443" i="1" s="1"/>
  <c r="A3447" i="1"/>
  <c r="J3447" i="1" s="1"/>
  <c r="A3451" i="1"/>
  <c r="J3451" i="1" s="1"/>
  <c r="A3455" i="1"/>
  <c r="J3455" i="1" s="1"/>
  <c r="A3459" i="1"/>
  <c r="J3459" i="1" s="1"/>
  <c r="A3463" i="1"/>
  <c r="J3463" i="1" s="1"/>
  <c r="A3467" i="1"/>
  <c r="J3467" i="1" s="1"/>
  <c r="A3471" i="1"/>
  <c r="J3471" i="1" s="1"/>
  <c r="A3475" i="1"/>
  <c r="J3475" i="1" s="1"/>
  <c r="A3479" i="1"/>
  <c r="J3479" i="1" s="1"/>
  <c r="A3483" i="1"/>
  <c r="J3483" i="1" s="1"/>
  <c r="A3487" i="1"/>
  <c r="J3487" i="1" s="1"/>
  <c r="A3491" i="1"/>
  <c r="J3491" i="1" s="1"/>
  <c r="A3495" i="1"/>
  <c r="J3495" i="1" s="1"/>
  <c r="A3499" i="1"/>
  <c r="J3499" i="1" s="1"/>
  <c r="A3503" i="1"/>
  <c r="J3503" i="1" s="1"/>
  <c r="A3507" i="1"/>
  <c r="J3507" i="1" s="1"/>
  <c r="A3511" i="1"/>
  <c r="J3511" i="1" s="1"/>
  <c r="A3515" i="1"/>
  <c r="J3515" i="1" s="1"/>
  <c r="A3519" i="1"/>
  <c r="J3519" i="1" s="1"/>
  <c r="A3523" i="1"/>
  <c r="J3523" i="1" s="1"/>
  <c r="A3527" i="1"/>
  <c r="J3527" i="1" s="1"/>
  <c r="A3531" i="1"/>
  <c r="J3531" i="1" s="1"/>
  <c r="A3535" i="1"/>
  <c r="J3535" i="1" s="1"/>
  <c r="A3539" i="1"/>
  <c r="J3539" i="1" s="1"/>
  <c r="A3543" i="1"/>
  <c r="J3543" i="1" s="1"/>
  <c r="A3547" i="1"/>
  <c r="J3547" i="1" s="1"/>
  <c r="A3551" i="1"/>
  <c r="J3551" i="1" s="1"/>
  <c r="A3555" i="1"/>
  <c r="J3555" i="1" s="1"/>
  <c r="A3559" i="1"/>
  <c r="J3559" i="1" s="1"/>
  <c r="A3563" i="1"/>
  <c r="J3563" i="1" s="1"/>
  <c r="A3567" i="1"/>
  <c r="J3567" i="1" s="1"/>
  <c r="A3571" i="1"/>
  <c r="J3571" i="1" s="1"/>
  <c r="A3575" i="1"/>
  <c r="J3575" i="1" s="1"/>
  <c r="A3579" i="1"/>
  <c r="J3579" i="1" s="1"/>
  <c r="A3583" i="1"/>
  <c r="J3583" i="1" s="1"/>
  <c r="A3587" i="1"/>
  <c r="J3587" i="1" s="1"/>
  <c r="A3591" i="1"/>
  <c r="J3591" i="1" s="1"/>
  <c r="A3595" i="1"/>
  <c r="J3595" i="1" s="1"/>
  <c r="A3599" i="1"/>
  <c r="J3599" i="1" s="1"/>
  <c r="A3603" i="1"/>
  <c r="J3603" i="1" s="1"/>
  <c r="A3607" i="1"/>
  <c r="J3607" i="1" s="1"/>
  <c r="A3611" i="1"/>
  <c r="J3611" i="1" s="1"/>
  <c r="A3615" i="1"/>
  <c r="J3615" i="1" s="1"/>
  <c r="A3619" i="1"/>
  <c r="J3619" i="1" s="1"/>
  <c r="A3623" i="1"/>
  <c r="J3623" i="1" s="1"/>
  <c r="A3627" i="1"/>
  <c r="J3627" i="1" s="1"/>
  <c r="A3631" i="1"/>
  <c r="A3635" i="1"/>
  <c r="J3635" i="1" s="1"/>
  <c r="A3639" i="1"/>
  <c r="J3639" i="1" s="1"/>
  <c r="A3643" i="1"/>
  <c r="J3643" i="1" s="1"/>
  <c r="A3647" i="1"/>
  <c r="J3647" i="1" s="1"/>
  <c r="A3651" i="1"/>
  <c r="J3651" i="1" s="1"/>
  <c r="A3655" i="1"/>
  <c r="J3655" i="1" s="1"/>
  <c r="A3659" i="1"/>
  <c r="J3659" i="1" s="1"/>
  <c r="A3663" i="1"/>
  <c r="J3663" i="1" s="1"/>
  <c r="A3667" i="1"/>
  <c r="J3667" i="1" s="1"/>
  <c r="A3671" i="1"/>
  <c r="J3671" i="1" s="1"/>
  <c r="A3675" i="1"/>
  <c r="J3675" i="1" s="1"/>
  <c r="A3679" i="1"/>
  <c r="J3679" i="1" s="1"/>
  <c r="A3683" i="1"/>
  <c r="J3683" i="1" s="1"/>
  <c r="A3687" i="1"/>
  <c r="J3687" i="1" s="1"/>
  <c r="A3691" i="1"/>
  <c r="J3691" i="1" s="1"/>
  <c r="A3695" i="1"/>
  <c r="J3695" i="1" s="1"/>
  <c r="A3699" i="1"/>
  <c r="J3699" i="1" s="1"/>
  <c r="A3703" i="1"/>
  <c r="J3703" i="1" s="1"/>
  <c r="A3707" i="1"/>
  <c r="J3707" i="1" s="1"/>
  <c r="A3711" i="1"/>
  <c r="J3711" i="1" s="1"/>
  <c r="A3715" i="1"/>
  <c r="J3715" i="1" s="1"/>
  <c r="A3719" i="1"/>
  <c r="J3719" i="1" s="1"/>
  <c r="A3723" i="1"/>
  <c r="J3723" i="1" s="1"/>
  <c r="A3727" i="1"/>
  <c r="J3727" i="1" s="1"/>
  <c r="A3731" i="1"/>
  <c r="J3731" i="1" s="1"/>
  <c r="A3735" i="1"/>
  <c r="J3735" i="1" s="1"/>
  <c r="A3739" i="1"/>
  <c r="J3739" i="1" s="1"/>
  <c r="A3743" i="1"/>
  <c r="J3743" i="1" s="1"/>
  <c r="A3747" i="1"/>
  <c r="J3747" i="1" s="1"/>
  <c r="A3751" i="1"/>
  <c r="J3751" i="1" s="1"/>
  <c r="A3755" i="1"/>
  <c r="J3755" i="1" s="1"/>
  <c r="A3759" i="1"/>
  <c r="J3759" i="1" s="1"/>
  <c r="A3763" i="1"/>
  <c r="J3763" i="1" s="1"/>
  <c r="A3767" i="1"/>
  <c r="J3767" i="1" s="1"/>
  <c r="A3771" i="1"/>
  <c r="J3771" i="1" s="1"/>
  <c r="A3775" i="1"/>
  <c r="J3775" i="1" s="1"/>
  <c r="A3779" i="1"/>
  <c r="J3779" i="1" s="1"/>
  <c r="A3783" i="1"/>
  <c r="J3783" i="1" s="1"/>
  <c r="A3787" i="1"/>
  <c r="J3787" i="1" s="1"/>
  <c r="A3791" i="1"/>
  <c r="J3791" i="1" s="1"/>
  <c r="A3795" i="1"/>
  <c r="J3795" i="1" s="1"/>
  <c r="A3799" i="1"/>
  <c r="J3799" i="1" s="1"/>
  <c r="A3803" i="1"/>
  <c r="J3803" i="1" s="1"/>
  <c r="A3807" i="1"/>
  <c r="J3807" i="1" s="1"/>
  <c r="A3811" i="1"/>
  <c r="J3811" i="1" s="1"/>
  <c r="A3815" i="1"/>
  <c r="J3815" i="1" s="1"/>
  <c r="A3819" i="1"/>
  <c r="J3819" i="1" s="1"/>
  <c r="A3823" i="1"/>
  <c r="J3823" i="1" s="1"/>
  <c r="A3827" i="1"/>
  <c r="J3827" i="1" s="1"/>
  <c r="A3831" i="1"/>
  <c r="J3831" i="1" s="1"/>
  <c r="A3835" i="1"/>
  <c r="J3835" i="1" s="1"/>
  <c r="A3839" i="1"/>
  <c r="J3839" i="1" s="1"/>
  <c r="A3843" i="1"/>
  <c r="J3843" i="1" s="1"/>
  <c r="A3847" i="1"/>
  <c r="J3847" i="1" s="1"/>
  <c r="A3851" i="1"/>
  <c r="J3851" i="1" s="1"/>
  <c r="A3855" i="1"/>
  <c r="J3855" i="1" s="1"/>
  <c r="A3859" i="1"/>
  <c r="J3859" i="1" s="1"/>
  <c r="A3863" i="1"/>
  <c r="J3863" i="1" s="1"/>
  <c r="A3867" i="1"/>
  <c r="J3867" i="1" s="1"/>
  <c r="A3871" i="1"/>
  <c r="J3871" i="1" s="1"/>
  <c r="A3875" i="1"/>
  <c r="J3875" i="1" s="1"/>
  <c r="A3879" i="1"/>
  <c r="J3879" i="1" s="1"/>
  <c r="A3883" i="1"/>
  <c r="J3883" i="1" s="1"/>
  <c r="A3887" i="1"/>
  <c r="J3887" i="1" s="1"/>
  <c r="A3891" i="1"/>
  <c r="J3891" i="1" s="1"/>
  <c r="A3895" i="1"/>
  <c r="J3895" i="1" s="1"/>
  <c r="A3899" i="1"/>
  <c r="J3899" i="1" s="1"/>
  <c r="A3903" i="1"/>
  <c r="J3903" i="1" s="1"/>
  <c r="A3907" i="1"/>
  <c r="J3907" i="1" s="1"/>
  <c r="A3911" i="1"/>
  <c r="J3911" i="1" s="1"/>
  <c r="A3915" i="1"/>
  <c r="J3915" i="1" s="1"/>
  <c r="A3919" i="1"/>
  <c r="J3919" i="1" s="1"/>
  <c r="A3923" i="1"/>
  <c r="J3923" i="1" s="1"/>
  <c r="A3927" i="1"/>
  <c r="J3927" i="1" s="1"/>
  <c r="A3931" i="1"/>
  <c r="J3931" i="1" s="1"/>
  <c r="A3935" i="1"/>
  <c r="J3935" i="1" s="1"/>
  <c r="A3939" i="1"/>
  <c r="J3939" i="1" s="1"/>
  <c r="A3943" i="1"/>
  <c r="J3943" i="1" s="1"/>
  <c r="A3947" i="1"/>
  <c r="J3947" i="1" s="1"/>
  <c r="A3951" i="1"/>
  <c r="J3951" i="1" s="1"/>
  <c r="A25" i="1"/>
  <c r="J25" i="1" s="1"/>
  <c r="A21" i="1"/>
  <c r="J21" i="1" s="1"/>
  <c r="A17" i="1"/>
  <c r="J17" i="1" s="1"/>
  <c r="A13" i="1"/>
  <c r="J13" i="1" s="1"/>
  <c r="A9" i="1"/>
  <c r="J9" i="1" s="1"/>
  <c r="A4003" i="1"/>
  <c r="J4003" i="1" s="1"/>
  <c r="A3999" i="1"/>
  <c r="J3999" i="1" s="1"/>
  <c r="A3995" i="1"/>
  <c r="J3995" i="1" s="1"/>
  <c r="A3991" i="1"/>
  <c r="J3991" i="1" s="1"/>
  <c r="A3987" i="1"/>
  <c r="J3987" i="1" s="1"/>
  <c r="A3983" i="1"/>
  <c r="J3983" i="1" s="1"/>
  <c r="A3979" i="1"/>
  <c r="J3979" i="1" s="1"/>
  <c r="A3974" i="1"/>
  <c r="J3974" i="1" s="1"/>
  <c r="A3969" i="1"/>
  <c r="J3969" i="1" s="1"/>
  <c r="A3963" i="1"/>
  <c r="J3963" i="1" s="1"/>
  <c r="A3958" i="1"/>
  <c r="J3958" i="1" s="1"/>
  <c r="A3953" i="1"/>
  <c r="J3953" i="1" s="1"/>
  <c r="A3945" i="1"/>
  <c r="J3945" i="1" s="1"/>
  <c r="A3937" i="1"/>
  <c r="A3929" i="1"/>
  <c r="J3929" i="1" s="1"/>
  <c r="A3921" i="1"/>
  <c r="J3921" i="1" s="1"/>
  <c r="A3910" i="1"/>
  <c r="J3910" i="1" s="1"/>
  <c r="A3894" i="1"/>
  <c r="J3894" i="1" s="1"/>
  <c r="A3878" i="1"/>
  <c r="J3878" i="1" s="1"/>
  <c r="J3965" i="1"/>
  <c r="J12" i="1"/>
  <c r="J4004" i="1"/>
  <c r="J3700" i="1"/>
  <c r="J664" i="1"/>
  <c r="J802" i="1"/>
  <c r="J1251" i="1"/>
  <c r="J395" i="1"/>
  <c r="J1616" i="1"/>
  <c r="J1872" i="1"/>
  <c r="J1843" i="1"/>
  <c r="J2491" i="1"/>
  <c r="J2520" i="1"/>
  <c r="J2075" i="1"/>
  <c r="J2299" i="1"/>
  <c r="J2401" i="1"/>
  <c r="J2465" i="1"/>
  <c r="J2365" i="1"/>
  <c r="J2382" i="1"/>
  <c r="J2594" i="1"/>
  <c r="J3197" i="1"/>
  <c r="J3042" i="1"/>
  <c r="J3106" i="1"/>
  <c r="J3122" i="1"/>
  <c r="J3330" i="1"/>
  <c r="J4006" i="1"/>
  <c r="J3926" i="1"/>
  <c r="J3914" i="1"/>
  <c r="J3936" i="1"/>
  <c r="J2930" i="1"/>
  <c r="J2626" i="1"/>
  <c r="J2267" i="1"/>
  <c r="J2171" i="1"/>
  <c r="J1277" i="1"/>
  <c r="J1487" i="1"/>
  <c r="J1824" i="1"/>
  <c r="J1947" i="1"/>
  <c r="J2024" i="1"/>
  <c r="J2152" i="1"/>
  <c r="J2363" i="1"/>
  <c r="J2696" i="1"/>
  <c r="J2818" i="1"/>
  <c r="J3728" i="1"/>
  <c r="J504" i="1"/>
  <c r="J1370" i="1"/>
  <c r="J1568" i="1"/>
  <c r="J1696" i="1"/>
  <c r="J1771" i="1"/>
  <c r="J1976" i="1"/>
  <c r="J1023" i="1"/>
  <c r="J1144" i="1"/>
  <c r="J1221" i="1"/>
  <c r="J1520" i="1"/>
  <c r="J1995" i="1"/>
  <c r="J2568" i="1"/>
  <c r="J3946" i="1"/>
  <c r="J3993" i="1"/>
  <c r="J3776" i="1"/>
  <c r="J2968" i="1"/>
  <c r="J2250" i="1"/>
  <c r="J1392" i="1"/>
  <c r="J37" i="1"/>
  <c r="J53" i="1"/>
  <c r="J69" i="1"/>
  <c r="J85" i="1"/>
  <c r="J101" i="1"/>
  <c r="J117" i="1"/>
  <c r="J133" i="1"/>
  <c r="J149" i="1"/>
  <c r="J165" i="1"/>
  <c r="J181" i="1"/>
  <c r="J197" i="1"/>
  <c r="J201" i="1"/>
  <c r="J213" i="1"/>
  <c r="J229" i="1"/>
  <c r="J233" i="1"/>
  <c r="J245" i="1"/>
  <c r="J261" i="1"/>
  <c r="J277" i="1"/>
  <c r="J293" i="1"/>
  <c r="J309" i="1"/>
  <c r="J317" i="1"/>
  <c r="J337" i="1"/>
  <c r="J341" i="1"/>
  <c r="J361" i="1"/>
  <c r="J35" i="1"/>
  <c r="J51" i="1"/>
  <c r="J67" i="1"/>
  <c r="J78" i="1"/>
  <c r="J83" i="1"/>
  <c r="J94" i="1"/>
  <c r="J99" i="1"/>
  <c r="J115" i="1"/>
  <c r="J131" i="1"/>
  <c r="J142" i="1"/>
  <c r="J147" i="1"/>
  <c r="J163" i="1"/>
  <c r="J179" i="1"/>
  <c r="J195" i="1"/>
  <c r="J206" i="1"/>
  <c r="J211" i="1"/>
  <c r="J227" i="1"/>
  <c r="J243" i="1"/>
  <c r="J259" i="1"/>
  <c r="J270" i="1"/>
  <c r="J275" i="1"/>
  <c r="J291" i="1"/>
  <c r="J307" i="1"/>
  <c r="J318" i="1"/>
  <c r="J323" i="1"/>
  <c r="J339" i="1"/>
  <c r="J355" i="1"/>
  <c r="J378" i="1"/>
  <c r="J382" i="1"/>
  <c r="J394" i="1"/>
  <c r="J410" i="1"/>
  <c r="J426" i="1"/>
  <c r="J442" i="1"/>
  <c r="J458" i="1"/>
  <c r="J474" i="1"/>
  <c r="J490" i="1"/>
  <c r="J506" i="1"/>
  <c r="J522" i="1"/>
  <c r="J538" i="1"/>
  <c r="J542" i="1"/>
  <c r="J554" i="1"/>
  <c r="J570" i="1"/>
  <c r="J586" i="1"/>
  <c r="J602" i="1"/>
  <c r="J618" i="1"/>
  <c r="J634" i="1"/>
  <c r="J642" i="1"/>
  <c r="J658" i="1"/>
  <c r="J674" i="1"/>
  <c r="J690" i="1"/>
  <c r="J706" i="1"/>
  <c r="J722" i="1"/>
  <c r="J738" i="1"/>
  <c r="J754" i="1"/>
  <c r="J770" i="1"/>
  <c r="J786" i="1"/>
  <c r="J36" i="1"/>
  <c r="J64" i="1"/>
  <c r="J92" i="1"/>
  <c r="J122" i="1"/>
  <c r="J128" i="1"/>
  <c r="J156" i="1"/>
  <c r="J186" i="1"/>
  <c r="J192" i="1"/>
  <c r="J220" i="1"/>
  <c r="J228" i="1"/>
  <c r="J256" i="1"/>
  <c r="J320" i="1"/>
  <c r="J327" i="1"/>
  <c r="J369" i="1"/>
  <c r="J417" i="1"/>
  <c r="J433" i="1"/>
  <c r="J439" i="1"/>
  <c r="J497" i="1"/>
  <c r="J508" i="1"/>
  <c r="J561" i="1"/>
  <c r="J63" i="1"/>
  <c r="J74" i="1"/>
  <c r="J82" i="1"/>
  <c r="J148" i="1"/>
  <c r="J176" i="1"/>
  <c r="J224" i="1"/>
  <c r="J234" i="1"/>
  <c r="J262" i="1"/>
  <c r="J272" i="1"/>
  <c r="J358" i="1"/>
  <c r="J367" i="1"/>
  <c r="J424" i="1"/>
  <c r="J459" i="1"/>
  <c r="J473" i="1"/>
  <c r="J488" i="1"/>
  <c r="J523" i="1"/>
  <c r="J552" i="1"/>
  <c r="J583" i="1"/>
  <c r="J588" i="1"/>
  <c r="J604" i="1"/>
  <c r="J609" i="1"/>
  <c r="J615" i="1"/>
  <c r="J625" i="1"/>
  <c r="J631" i="1"/>
  <c r="J668" i="1"/>
  <c r="J90" i="1"/>
  <c r="J240" i="1"/>
  <c r="J304" i="1"/>
  <c r="J316" i="1"/>
  <c r="J354" i="1"/>
  <c r="J397" i="1"/>
  <c r="J443" i="1"/>
  <c r="J472" i="1"/>
  <c r="J491" i="1"/>
  <c r="J520" i="1"/>
  <c r="J539" i="1"/>
  <c r="J568" i="1"/>
  <c r="J596" i="1"/>
  <c r="J611" i="1"/>
  <c r="J632" i="1"/>
  <c r="J639" i="1"/>
  <c r="J653" i="1"/>
  <c r="J681" i="1"/>
  <c r="J687" i="1"/>
  <c r="J697" i="1"/>
  <c r="J703" i="1"/>
  <c r="J713" i="1"/>
  <c r="J719" i="1"/>
  <c r="J729" i="1"/>
  <c r="J735" i="1"/>
  <c r="J745" i="1"/>
  <c r="J751" i="1"/>
  <c r="J761" i="1"/>
  <c r="J767" i="1"/>
  <c r="J777" i="1"/>
  <c r="J783" i="1"/>
  <c r="J788" i="1"/>
  <c r="J793" i="1"/>
  <c r="J805" i="1"/>
  <c r="J809" i="1"/>
  <c r="J821" i="1"/>
  <c r="J825" i="1"/>
  <c r="J837" i="1"/>
  <c r="J841" i="1"/>
  <c r="J853" i="1"/>
  <c r="J857" i="1"/>
  <c r="J885" i="1"/>
  <c r="J901" i="1"/>
  <c r="J917" i="1"/>
  <c r="J933" i="1"/>
  <c r="J949" i="1"/>
  <c r="J965" i="1"/>
  <c r="J969" i="1"/>
  <c r="J981" i="1"/>
  <c r="J997" i="1"/>
  <c r="J1013" i="1"/>
  <c r="J1029" i="1"/>
  <c r="J1045" i="1"/>
  <c r="J1061" i="1"/>
  <c r="J1077" i="1"/>
  <c r="J1093" i="1"/>
  <c r="J1109" i="1"/>
  <c r="J1125" i="1"/>
  <c r="J70" i="1"/>
  <c r="J208" i="1"/>
  <c r="J274" i="1"/>
  <c r="J288" i="1"/>
  <c r="J340" i="1"/>
  <c r="J359" i="1"/>
  <c r="J411" i="1"/>
  <c r="J421" i="1"/>
  <c r="J461" i="1"/>
  <c r="J475" i="1"/>
  <c r="J485" i="1"/>
  <c r="J525" i="1"/>
  <c r="J536" i="1"/>
  <c r="J549" i="1"/>
  <c r="J584" i="1"/>
  <c r="J601" i="1"/>
  <c r="J649" i="1"/>
  <c r="J707" i="1"/>
  <c r="J728" i="1"/>
  <c r="J792" i="1"/>
  <c r="J808" i="1"/>
  <c r="J824" i="1"/>
  <c r="J840" i="1"/>
  <c r="J862" i="1"/>
  <c r="J883" i="1"/>
  <c r="J888" i="1"/>
  <c r="J904" i="1"/>
  <c r="J920" i="1"/>
  <c r="J926" i="1"/>
  <c r="J936" i="1"/>
  <c r="J952" i="1"/>
  <c r="J968" i="1"/>
  <c r="J984" i="1"/>
  <c r="J1000" i="1"/>
  <c r="J1016" i="1"/>
  <c r="J1032" i="1"/>
  <c r="J1048" i="1"/>
  <c r="J1064" i="1"/>
  <c r="J1080" i="1"/>
  <c r="J1086" i="1"/>
  <c r="J1096" i="1"/>
  <c r="J1112" i="1"/>
  <c r="J1128" i="1"/>
  <c r="J1138" i="1"/>
  <c r="J1154" i="1"/>
  <c r="J1170" i="1"/>
  <c r="J1186" i="1"/>
  <c r="J1202" i="1"/>
  <c r="J1218" i="1"/>
  <c r="J1234" i="1"/>
  <c r="J1250" i="1"/>
  <c r="J1270" i="1"/>
  <c r="J1274" i="1"/>
  <c r="J1286" i="1"/>
  <c r="J1302" i="1"/>
  <c r="J112" i="1"/>
  <c r="J134" i="1"/>
  <c r="J160" i="1"/>
  <c r="J362" i="1"/>
  <c r="J379" i="1"/>
  <c r="J393" i="1"/>
  <c r="J655" i="1"/>
  <c r="J665" i="1"/>
  <c r="J680" i="1"/>
  <c r="J815" i="1"/>
  <c r="J822" i="1"/>
  <c r="J858" i="1"/>
  <c r="J879" i="1"/>
  <c r="J914" i="1"/>
  <c r="J943" i="1"/>
  <c r="J978" i="1"/>
  <c r="J1007" i="1"/>
  <c r="J1042" i="1"/>
  <c r="J1071" i="1"/>
  <c r="J1106" i="1"/>
  <c r="J1135" i="1"/>
  <c r="J1151" i="1"/>
  <c r="J1167" i="1"/>
  <c r="J1177" i="1"/>
  <c r="J1183" i="1"/>
  <c r="J1199" i="1"/>
  <c r="J1204" i="1"/>
  <c r="J1209" i="1"/>
  <c r="J1215" i="1"/>
  <c r="J1231" i="1"/>
  <c r="J1241" i="1"/>
  <c r="J1263" i="1"/>
  <c r="J1279" i="1"/>
  <c r="J1289" i="1"/>
  <c r="J1295" i="1"/>
  <c r="J1309" i="1"/>
  <c r="J1325" i="1"/>
  <c r="J1341" i="1"/>
  <c r="J1357" i="1"/>
  <c r="J1373" i="1"/>
  <c r="J1389" i="1"/>
  <c r="J1405" i="1"/>
  <c r="J1421" i="1"/>
  <c r="J1437" i="1"/>
  <c r="J1453" i="1"/>
  <c r="J1469" i="1"/>
  <c r="J1485" i="1"/>
  <c r="J1501" i="1"/>
  <c r="J1517" i="1"/>
  <c r="J1533" i="1"/>
  <c r="J1549" i="1"/>
  <c r="J1565" i="1"/>
  <c r="J1581" i="1"/>
  <c r="J1597" i="1"/>
  <c r="J1613" i="1"/>
  <c r="J1629" i="1"/>
  <c r="J1645" i="1"/>
  <c r="J1661" i="1"/>
  <c r="J1665" i="1"/>
  <c r="J1677" i="1"/>
  <c r="J1693" i="1"/>
  <c r="J1709" i="1"/>
  <c r="J1725" i="1"/>
  <c r="J1741" i="1"/>
  <c r="J1757" i="1"/>
  <c r="J1761" i="1"/>
  <c r="J1773" i="1"/>
  <c r="J1789" i="1"/>
  <c r="J1805" i="1"/>
  <c r="J1821" i="1"/>
  <c r="J1837" i="1"/>
  <c r="J1853" i="1"/>
  <c r="J1869" i="1"/>
  <c r="J1885" i="1"/>
  <c r="J1901" i="1"/>
  <c r="J1917" i="1"/>
  <c r="J1933" i="1"/>
  <c r="J1949" i="1"/>
  <c r="J1965" i="1"/>
  <c r="J1981" i="1"/>
  <c r="J1997" i="1"/>
  <c r="J2001" i="1"/>
  <c r="J2013" i="1"/>
  <c r="J2029" i="1"/>
  <c r="J2045" i="1"/>
  <c r="J2061" i="1"/>
  <c r="J2077" i="1"/>
  <c r="J2093" i="1"/>
  <c r="J2109" i="1"/>
  <c r="J2125" i="1"/>
  <c r="J2141" i="1"/>
  <c r="J2157" i="1"/>
  <c r="J98" i="1"/>
  <c r="J132" i="1"/>
  <c r="J194" i="1"/>
  <c r="J346" i="1"/>
  <c r="J392" i="1"/>
  <c r="J440" i="1"/>
  <c r="J457" i="1"/>
  <c r="J505" i="1"/>
  <c r="J571" i="1"/>
  <c r="J587" i="1"/>
  <c r="J623" i="1"/>
  <c r="J712" i="1"/>
  <c r="J776" i="1"/>
  <c r="J799" i="1"/>
  <c r="J818" i="1"/>
  <c r="J847" i="1"/>
  <c r="J866" i="1"/>
  <c r="J875" i="1"/>
  <c r="J895" i="1"/>
  <c r="J1026" i="1"/>
  <c r="J1046" i="1"/>
  <c r="J1055" i="1"/>
  <c r="J1074" i="1"/>
  <c r="J1103" i="1"/>
  <c r="J1122" i="1"/>
  <c r="J1160" i="1"/>
  <c r="J1189" i="1"/>
  <c r="J1196" i="1"/>
  <c r="J1224" i="1"/>
  <c r="J1245" i="1"/>
  <c r="J1253" i="1"/>
  <c r="J1296" i="1"/>
  <c r="J1436" i="1"/>
  <c r="J1783" i="1"/>
  <c r="J1847" i="1"/>
  <c r="J1890" i="1"/>
  <c r="J1996" i="1"/>
  <c r="J2140" i="1"/>
  <c r="J2173" i="1"/>
  <c r="J2189" i="1"/>
  <c r="J2205" i="1"/>
  <c r="J2221" i="1"/>
  <c r="J2237" i="1"/>
  <c r="J2253" i="1"/>
  <c r="J2269" i="1"/>
  <c r="J2285" i="1"/>
  <c r="J2301" i="1"/>
  <c r="J2317" i="1"/>
  <c r="J2333" i="1"/>
  <c r="J2349" i="1"/>
  <c r="J2381" i="1"/>
  <c r="J2421" i="1"/>
  <c r="J2429" i="1"/>
  <c r="J2441" i="1"/>
  <c r="J2485" i="1"/>
  <c r="J96" i="1"/>
  <c r="J144" i="1"/>
  <c r="J298" i="1"/>
  <c r="J376" i="1"/>
  <c r="J521" i="1"/>
  <c r="J555" i="1"/>
  <c r="J648" i="1"/>
  <c r="J671" i="1"/>
  <c r="J741" i="1"/>
  <c r="J831" i="1"/>
  <c r="J930" i="1"/>
  <c r="J994" i="1"/>
  <c r="J1058" i="1"/>
  <c r="J1119" i="1"/>
  <c r="J1171" i="1"/>
  <c r="J1208" i="1"/>
  <c r="J1293" i="1"/>
  <c r="J1311" i="1"/>
  <c r="J1318" i="1"/>
  <c r="J1360" i="1"/>
  <c r="J1375" i="1"/>
  <c r="J1382" i="1"/>
  <c r="J1411" i="1"/>
  <c r="J1424" i="1"/>
  <c r="J1439" i="1"/>
  <c r="J1446" i="1"/>
  <c r="J1488" i="1"/>
  <c r="J1503" i="1"/>
  <c r="J1510" i="1"/>
  <c r="J1552" i="1"/>
  <c r="J1567" i="1"/>
  <c r="J1574" i="1"/>
  <c r="J1631" i="1"/>
  <c r="J1638" i="1"/>
  <c r="J1674" i="1"/>
  <c r="J1680" i="1"/>
  <c r="J1695" i="1"/>
  <c r="J1702" i="1"/>
  <c r="J1731" i="1"/>
  <c r="J1744" i="1"/>
  <c r="J1766" i="1"/>
  <c r="J1808" i="1"/>
  <c r="J1830" i="1"/>
  <c r="J1851" i="1"/>
  <c r="J1887" i="1"/>
  <c r="J1894" i="1"/>
  <c r="J1902" i="1"/>
  <c r="J1915" i="1"/>
  <c r="J1944" i="1"/>
  <c r="J1979" i="1"/>
  <c r="J1994" i="1"/>
  <c r="J2008" i="1"/>
  <c r="J2043" i="1"/>
  <c r="J2058" i="1"/>
  <c r="J2072" i="1"/>
  <c r="J2107" i="1"/>
  <c r="J2122" i="1"/>
  <c r="J2136" i="1"/>
  <c r="J2168" i="1"/>
  <c r="J2184" i="1"/>
  <c r="J2200" i="1"/>
  <c r="J2216" i="1"/>
  <c r="J2232" i="1"/>
  <c r="J2248" i="1"/>
  <c r="J2264" i="1"/>
  <c r="J2280" i="1"/>
  <c r="J2296" i="1"/>
  <c r="J2312" i="1"/>
  <c r="J2328" i="1"/>
  <c r="J2344" i="1"/>
  <c r="J2360" i="1"/>
  <c r="J2376" i="1"/>
  <c r="J2392" i="1"/>
  <c r="J2408" i="1"/>
  <c r="J2424" i="1"/>
  <c r="J2440" i="1"/>
  <c r="J2456" i="1"/>
  <c r="J2472" i="1"/>
  <c r="J2488" i="1"/>
  <c r="J2507" i="1"/>
  <c r="J2511" i="1"/>
  <c r="J2523" i="1"/>
  <c r="J2539" i="1"/>
  <c r="J2559" i="1"/>
  <c r="J2575" i="1"/>
  <c r="J2591" i="1"/>
  <c r="J2607" i="1"/>
  <c r="J2611" i="1"/>
  <c r="J2639" i="1"/>
  <c r="J2671" i="1"/>
  <c r="J2703" i="1"/>
  <c r="J2719" i="1"/>
  <c r="J2735" i="1"/>
  <c r="J2739" i="1"/>
  <c r="J2767" i="1"/>
  <c r="J2783" i="1"/>
  <c r="J2799" i="1"/>
  <c r="J2815" i="1"/>
  <c r="J2831" i="1"/>
  <c r="J2863" i="1"/>
  <c r="J2895" i="1"/>
  <c r="J2911" i="1"/>
  <c r="J2927" i="1"/>
  <c r="J2943" i="1"/>
  <c r="J2959" i="1"/>
  <c r="J2991" i="1"/>
  <c r="J3023" i="1"/>
  <c r="J3039" i="1"/>
  <c r="J3043" i="1"/>
  <c r="J3055" i="1"/>
  <c r="J3071" i="1"/>
  <c r="J3087" i="1"/>
  <c r="J3119" i="1"/>
  <c r="J3139" i="1"/>
  <c r="J3151" i="1"/>
  <c r="J3167" i="1"/>
  <c r="J3199" i="1"/>
  <c r="J3375" i="1"/>
  <c r="J3631" i="1"/>
  <c r="J3971" i="1"/>
  <c r="J31" i="1"/>
  <c r="J80" i="1"/>
  <c r="J183" i="1"/>
  <c r="J287" i="1"/>
  <c r="J427" i="1"/>
  <c r="J507" i="1"/>
  <c r="J543" i="1"/>
  <c r="J585" i="1"/>
  <c r="J676" i="1"/>
  <c r="J696" i="1"/>
  <c r="J744" i="1"/>
  <c r="J908" i="1"/>
  <c r="J959" i="1"/>
  <c r="J975" i="1"/>
  <c r="J991" i="1"/>
  <c r="J1010" i="1"/>
  <c r="J1090" i="1"/>
  <c r="J1126" i="1"/>
  <c r="J1141" i="1"/>
  <c r="J1192" i="1"/>
  <c r="J1205" i="1"/>
  <c r="J1280" i="1"/>
  <c r="J1334" i="1"/>
  <c r="J1343" i="1"/>
  <c r="J1380" i="1"/>
  <c r="J1391" i="1"/>
  <c r="J1408" i="1"/>
  <c r="J1456" i="1"/>
  <c r="J1466" i="1"/>
  <c r="J1494" i="1"/>
  <c r="J1504" i="1"/>
  <c r="J1514" i="1"/>
  <c r="J1542" i="1"/>
  <c r="J1551" i="1"/>
  <c r="J1590" i="1"/>
  <c r="J1599" i="1"/>
  <c r="J1647" i="1"/>
  <c r="J1664" i="1"/>
  <c r="J1712" i="1"/>
  <c r="J1732" i="1"/>
  <c r="J1750" i="1"/>
  <c r="J1760" i="1"/>
  <c r="J1779" i="1"/>
  <c r="J1798" i="1"/>
  <c r="J1827" i="1"/>
  <c r="J1835" i="1"/>
  <c r="J1846" i="1"/>
  <c r="J1883" i="1"/>
  <c r="J1912" i="1"/>
  <c r="J1931" i="1"/>
  <c r="J1950" i="1"/>
  <c r="J1960" i="1"/>
  <c r="J1978" i="1"/>
  <c r="J2026" i="1"/>
  <c r="J2046" i="1"/>
  <c r="J2091" i="1"/>
  <c r="J2111" i="1"/>
  <c r="J2120" i="1"/>
  <c r="J2139" i="1"/>
  <c r="J2172" i="1"/>
  <c r="J2187" i="1"/>
  <c r="J2236" i="1"/>
  <c r="J2251" i="1"/>
  <c r="J2300" i="1"/>
  <c r="J2315" i="1"/>
  <c r="J2379" i="1"/>
  <c r="J2443" i="1"/>
  <c r="J2458" i="1"/>
  <c r="J2492" i="1"/>
  <c r="J2505" i="1"/>
  <c r="J2537" i="1"/>
  <c r="J48" i="1"/>
  <c r="J210" i="1"/>
  <c r="J266" i="1"/>
  <c r="J322" i="1"/>
  <c r="J408" i="1"/>
  <c r="J597" i="1"/>
  <c r="J684" i="1"/>
  <c r="J796" i="1"/>
  <c r="J812" i="1"/>
  <c r="J863" i="1"/>
  <c r="J882" i="1"/>
  <c r="J898" i="1"/>
  <c r="J934" i="1"/>
  <c r="J1087" i="1"/>
  <c r="J1173" i="1"/>
  <c r="J1212" i="1"/>
  <c r="J1261" i="1"/>
  <c r="J1328" i="1"/>
  <c r="J1338" i="1"/>
  <c r="J1366" i="1"/>
  <c r="J1376" i="1"/>
  <c r="J1386" i="1"/>
  <c r="J1414" i="1"/>
  <c r="J1423" i="1"/>
  <c r="J1462" i="1"/>
  <c r="J1471" i="1"/>
  <c r="J1519" i="1"/>
  <c r="J1536" i="1"/>
  <c r="J1584" i="1"/>
  <c r="J1604" i="1"/>
  <c r="J1622" i="1"/>
  <c r="J1632" i="1"/>
  <c r="J1651" i="1"/>
  <c r="J1670" i="1"/>
  <c r="J1679" i="1"/>
  <c r="J1699" i="1"/>
  <c r="J1718" i="1"/>
  <c r="J1727" i="1"/>
  <c r="J1775" i="1"/>
  <c r="J1792" i="1"/>
  <c r="J1840" i="1"/>
  <c r="J1888" i="1"/>
  <c r="J1918" i="1"/>
  <c r="J1946" i="1"/>
  <c r="J1963" i="1"/>
  <c r="J1983" i="1"/>
  <c r="J1992" i="1"/>
  <c r="J2011" i="1"/>
  <c r="J2040" i="1"/>
  <c r="J2059" i="1"/>
  <c r="J2088" i="1"/>
  <c r="J2116" i="1"/>
  <c r="J2154" i="1"/>
  <c r="J2170" i="1"/>
  <c r="J2219" i="1"/>
  <c r="J2283" i="1"/>
  <c r="J2319" i="1"/>
  <c r="J2347" i="1"/>
  <c r="J2383" i="1"/>
  <c r="J2411" i="1"/>
  <c r="J2475" i="1"/>
  <c r="J2550" i="1"/>
  <c r="J2556" i="1"/>
  <c r="J2625" i="1"/>
  <c r="J2673" i="1"/>
  <c r="J2689" i="1"/>
  <c r="J2742" i="1"/>
  <c r="J2785" i="1"/>
  <c r="J2790" i="1"/>
  <c r="J2838" i="1"/>
  <c r="J2876" i="1"/>
  <c r="J2881" i="1"/>
  <c r="J2934" i="1"/>
  <c r="J2982" i="1"/>
  <c r="J3014" i="1"/>
  <c r="J3062" i="1"/>
  <c r="J3084" i="1"/>
  <c r="J3137" i="1"/>
  <c r="J3142" i="1"/>
  <c r="J3212" i="1"/>
  <c r="J3233" i="1"/>
  <c r="J3249" i="1"/>
  <c r="J3281" i="1"/>
  <c r="J3313" i="1"/>
  <c r="J3345" i="1"/>
  <c r="J3361" i="1"/>
  <c r="J3377" i="1"/>
  <c r="J3393" i="1"/>
  <c r="J3409" i="1"/>
  <c r="J3441" i="1"/>
  <c r="J3462" i="1"/>
  <c r="J3473" i="1"/>
  <c r="J3505" i="1"/>
  <c r="J3537" i="1"/>
  <c r="J3553" i="1"/>
  <c r="J3569" i="1"/>
  <c r="J3585" i="1"/>
  <c r="J3601" i="1"/>
  <c r="J3633" i="1"/>
  <c r="J3665" i="1"/>
  <c r="J3697" i="1"/>
  <c r="J3713" i="1"/>
  <c r="J3729" i="1"/>
  <c r="J3761" i="1"/>
  <c r="J3793" i="1"/>
  <c r="J3825" i="1"/>
  <c r="J3857" i="1"/>
  <c r="J3889" i="1"/>
  <c r="J3937" i="1"/>
  <c r="J3985" i="1"/>
  <c r="J4001" i="1"/>
  <c r="J32" i="1"/>
  <c r="J146" i="1"/>
  <c r="J246" i="1"/>
  <c r="J595" i="1"/>
  <c r="J927" i="1"/>
  <c r="J962" i="1"/>
  <c r="J1157" i="1"/>
  <c r="J1283" i="1"/>
  <c r="J1327" i="1"/>
  <c r="J1344" i="1"/>
  <c r="J1364" i="1"/>
  <c r="J1440" i="1"/>
  <c r="J1478" i="1"/>
  <c r="J1535" i="1"/>
  <c r="J1555" i="1"/>
  <c r="J1648" i="1"/>
  <c r="J1686" i="1"/>
  <c r="J1706" i="1"/>
  <c r="J1763" i="1"/>
  <c r="J1782" i="1"/>
  <c r="J1839" i="1"/>
  <c r="J1856" i="1"/>
  <c r="J1914" i="1"/>
  <c r="J2010" i="1"/>
  <c r="J2027" i="1"/>
  <c r="J2104" i="1"/>
  <c r="J2123" i="1"/>
  <c r="J2188" i="1"/>
  <c r="J2203" i="1"/>
  <c r="J2218" i="1"/>
  <c r="J2331" i="1"/>
  <c r="J2346" i="1"/>
  <c r="J2459" i="1"/>
  <c r="J2474" i="1"/>
  <c r="J2522" i="1"/>
  <c r="J2658" i="1"/>
  <c r="J2701" i="1"/>
  <c r="J2722" i="1"/>
  <c r="J2850" i="1"/>
  <c r="J2893" i="1"/>
  <c r="J2914" i="1"/>
  <c r="J2978" i="1"/>
  <c r="J3085" i="1"/>
  <c r="J3149" i="1"/>
  <c r="J3170" i="1"/>
  <c r="J3184" i="1"/>
  <c r="J3234" i="1"/>
  <c r="J3376" i="1"/>
  <c r="J3426" i="1"/>
  <c r="J3476" i="1"/>
  <c r="J3490" i="1"/>
  <c r="J3554" i="1"/>
  <c r="J3568" i="1"/>
  <c r="J3604" i="1"/>
  <c r="J3618" i="1"/>
  <c r="J3668" i="1"/>
  <c r="J3682" i="1"/>
  <c r="J3732" i="1"/>
  <c r="J3746" i="1"/>
  <c r="J3796" i="1"/>
  <c r="J3810" i="1"/>
  <c r="J3860" i="1"/>
  <c r="J3902" i="1"/>
  <c r="J3909" i="1"/>
  <c r="J3917" i="1"/>
  <c r="J3938" i="1"/>
  <c r="J3988" i="1"/>
  <c r="J3994" i="1"/>
  <c r="J619" i="1"/>
  <c r="J760" i="1"/>
  <c r="J811" i="1"/>
  <c r="J946" i="1"/>
  <c r="J987" i="1"/>
  <c r="J1039" i="1"/>
  <c r="J1195" i="1"/>
  <c r="J1264" i="1"/>
  <c r="J1350" i="1"/>
  <c r="J1398" i="1"/>
  <c r="J1472" i="1"/>
  <c r="J1526" i="1"/>
  <c r="J1578" i="1"/>
  <c r="J1600" i="1"/>
  <c r="J1654" i="1"/>
  <c r="J1700" i="1"/>
  <c r="J1728" i="1"/>
  <c r="J1776" i="1"/>
  <c r="J1904" i="1"/>
  <c r="J1928" i="1"/>
  <c r="J2056" i="1"/>
  <c r="J2155" i="1"/>
  <c r="J2235" i="1"/>
  <c r="J2367" i="1"/>
  <c r="J2442" i="1"/>
  <c r="J2528" i="1"/>
  <c r="J2541" i="1"/>
  <c r="J2557" i="1"/>
  <c r="J2584" i="1"/>
  <c r="J2600" i="1"/>
  <c r="J2621" i="1"/>
  <c r="J2632" i="1"/>
  <c r="J2706" i="1"/>
  <c r="J2717" i="1"/>
  <c r="J2754" i="1"/>
  <c r="J2792" i="1"/>
  <c r="J2877" i="1"/>
  <c r="J2888" i="1"/>
  <c r="J2925" i="1"/>
  <c r="J2973" i="1"/>
  <c r="J3010" i="1"/>
  <c r="J3048" i="1"/>
  <c r="J3133" i="1"/>
  <c r="J3144" i="1"/>
  <c r="J3172" i="1"/>
  <c r="J3218" i="1"/>
  <c r="J3285" i="1"/>
  <c r="J3360" i="1"/>
  <c r="J3456" i="1"/>
  <c r="J3522" i="1"/>
  <c r="J3616" i="1"/>
  <c r="J3664" i="1"/>
  <c r="J3712" i="1"/>
  <c r="J3778" i="1"/>
  <c r="J3872" i="1"/>
  <c r="J3882" i="1"/>
  <c r="J3892" i="1"/>
  <c r="J3920" i="1"/>
  <c r="J3949" i="1"/>
  <c r="J3957" i="1"/>
  <c r="J3968" i="1"/>
  <c r="J3977" i="1"/>
  <c r="J4005" i="1"/>
  <c r="J60" i="1"/>
  <c r="J198" i="1"/>
  <c r="J456" i="1"/>
  <c r="J820" i="1"/>
  <c r="J870" i="1"/>
  <c r="J911" i="1"/>
  <c r="J1003" i="1"/>
  <c r="J1201" i="1"/>
  <c r="J1407" i="1"/>
  <c r="J1430" i="1"/>
  <c r="J1455" i="1"/>
  <c r="J1558" i="1"/>
  <c r="J1583" i="1"/>
  <c r="J1606" i="1"/>
  <c r="J1711" i="1"/>
  <c r="J1734" i="1"/>
  <c r="J1862" i="1"/>
  <c r="J1962" i="1"/>
  <c r="J2062" i="1"/>
  <c r="J2090" i="1"/>
  <c r="J2138" i="1"/>
  <c r="J2220" i="1"/>
  <c r="J2314" i="1"/>
  <c r="J2410" i="1"/>
  <c r="J2427" i="1"/>
  <c r="J2504" i="1"/>
  <c r="J2573" i="1"/>
  <c r="J2589" i="1"/>
  <c r="J2642" i="1"/>
  <c r="J2653" i="1"/>
  <c r="J2690" i="1"/>
  <c r="J2728" i="1"/>
  <c r="J2776" i="1"/>
  <c r="J2813" i="1"/>
  <c r="J2824" i="1"/>
  <c r="J2909" i="1"/>
  <c r="J2946" i="1"/>
  <c r="J2984" i="1"/>
  <c r="J2994" i="1"/>
  <c r="J3032" i="1"/>
  <c r="J3069" i="1"/>
  <c r="J3080" i="1"/>
  <c r="J3165" i="1"/>
  <c r="J3202" i="1"/>
  <c r="J3296" i="1"/>
  <c r="J3344" i="1"/>
  <c r="J3392" i="1"/>
  <c r="J3458" i="1"/>
  <c r="J3552" i="1"/>
  <c r="J3637" i="1"/>
  <c r="J3648" i="1"/>
  <c r="J3714" i="1"/>
  <c r="J3808" i="1"/>
  <c r="J3856" i="1"/>
  <c r="J3876" i="1"/>
  <c r="J3904" i="1"/>
  <c r="J3922" i="1"/>
  <c r="J3941" i="1"/>
  <c r="J3950" i="1"/>
  <c r="J3970" i="1"/>
  <c r="J3978" i="1"/>
  <c r="J3989" i="1"/>
  <c r="J3998" i="1"/>
  <c r="J3982" i="1"/>
  <c r="J3962" i="1"/>
  <c r="J3584" i="1"/>
  <c r="J3488" i="1"/>
  <c r="J3394" i="1"/>
  <c r="J3280" i="1"/>
  <c r="J3186" i="1"/>
  <c r="J3016" i="1"/>
  <c r="J2920" i="1"/>
  <c r="J2882" i="1"/>
  <c r="J2845" i="1"/>
  <c r="J2749" i="1"/>
  <c r="J2712" i="1"/>
  <c r="J2562" i="1"/>
  <c r="J2506" i="1"/>
  <c r="J2395" i="1"/>
  <c r="J2282" i="1"/>
  <c r="J2207" i="1"/>
  <c r="J1814" i="1"/>
  <c r="J1663" i="1"/>
  <c r="J1615" i="1"/>
  <c r="J1412" i="1"/>
  <c r="J1359" i="1"/>
  <c r="J1312" i="1"/>
  <c r="J1244" i="1"/>
  <c r="J1176" i="1"/>
  <c r="J834" i="1"/>
  <c r="J84" i="1"/>
  <c r="B11" i="8" l="1"/>
  <c r="B12" i="8"/>
  <c r="B12" i="5" l="1"/>
  <c r="B13" i="5"/>
  <c r="B14" i="5"/>
  <c r="B15" i="5"/>
  <c r="B11" i="5"/>
  <c r="B24" i="5"/>
  <c r="C27" i="8" l="1"/>
  <c r="B13" i="8"/>
  <c r="B27" i="5"/>
  <c r="B24" i="8"/>
  <c r="C22" i="5" l="1"/>
  <c r="G28" i="8" l="1"/>
  <c r="G22" i="8"/>
  <c r="G16" i="8"/>
  <c r="G10" i="8"/>
  <c r="B27" i="8"/>
  <c r="E31" i="5"/>
  <c r="F31" i="5" l="1"/>
  <c r="G32" i="8"/>
  <c r="C28" i="5"/>
  <c r="C16" i="5"/>
  <c r="D31" i="8" l="1"/>
  <c r="G31" i="5"/>
  <c r="C32" i="5"/>
  <c r="B34" i="8"/>
  <c r="E41" i="5" l="1"/>
  <c r="E29" i="5" l="1"/>
  <c r="B25" i="8"/>
  <c r="B17" i="8"/>
  <c r="B17" i="5"/>
  <c r="D41" i="5" l="1"/>
  <c r="F29" i="5"/>
  <c r="C26" i="8"/>
  <c r="C25" i="8"/>
  <c r="C24" i="8"/>
  <c r="C23" i="8"/>
  <c r="C31" i="8"/>
  <c r="F31" i="8" s="1"/>
  <c r="C30" i="8"/>
  <c r="C29" i="8"/>
  <c r="C21" i="8"/>
  <c r="C20" i="8"/>
  <c r="C19" i="8"/>
  <c r="C18" i="8"/>
  <c r="C17" i="8"/>
  <c r="C12" i="8"/>
  <c r="C13" i="8"/>
  <c r="C14" i="8"/>
  <c r="C15" i="8"/>
  <c r="C11" i="8"/>
  <c r="B31" i="8"/>
  <c r="B30" i="8"/>
  <c r="B29" i="8"/>
  <c r="B26" i="8"/>
  <c r="B23" i="8"/>
  <c r="B21" i="8"/>
  <c r="B20" i="8"/>
  <c r="B19" i="8"/>
  <c r="B18" i="8"/>
  <c r="B15" i="8"/>
  <c r="B14" i="8"/>
  <c r="G29" i="5" l="1"/>
  <c r="D29" i="8"/>
  <c r="F29" i="8" s="1"/>
  <c r="C28" i="8"/>
  <c r="C22" i="8"/>
  <c r="C16" i="8"/>
  <c r="C10" i="8"/>
  <c r="C32" i="8" l="1"/>
  <c r="E42" i="5"/>
  <c r="B42" i="5"/>
  <c r="B41" i="5"/>
  <c r="B36" i="5"/>
  <c r="B31" i="5"/>
  <c r="B30" i="5"/>
  <c r="B29" i="5"/>
  <c r="B26" i="5"/>
  <c r="B25" i="5"/>
  <c r="B23" i="5"/>
  <c r="B21" i="5"/>
  <c r="B20" i="5"/>
  <c r="B19" i="5"/>
  <c r="B18" i="5"/>
  <c r="E43" i="5" l="1"/>
  <c r="E30" i="5"/>
  <c r="E11" i="5"/>
  <c r="F11" i="5" l="1"/>
  <c r="F30" i="5"/>
  <c r="E28" i="5"/>
  <c r="E36" i="5"/>
  <c r="E27" i="5"/>
  <c r="E26" i="5"/>
  <c r="E25" i="5"/>
  <c r="E24" i="5"/>
  <c r="E23" i="5"/>
  <c r="E21" i="5"/>
  <c r="F21" i="5" s="1"/>
  <c r="E20" i="5"/>
  <c r="F20" i="5" s="1"/>
  <c r="E19" i="5"/>
  <c r="F19" i="5" s="1"/>
  <c r="E18" i="5"/>
  <c r="F18" i="5" s="1"/>
  <c r="E17" i="5"/>
  <c r="E15" i="5"/>
  <c r="E14" i="5"/>
  <c r="F14" i="5" s="1"/>
  <c r="E13" i="5"/>
  <c r="F13" i="5" s="1"/>
  <c r="E12" i="5"/>
  <c r="F12" i="5" s="1"/>
  <c r="D12" i="8" l="1"/>
  <c r="F12" i="8" s="1"/>
  <c r="G12" i="5"/>
  <c r="D21" i="8"/>
  <c r="F21" i="8" s="1"/>
  <c r="G21" i="5"/>
  <c r="G30" i="5"/>
  <c r="G28" i="5" s="1"/>
  <c r="F28" i="5"/>
  <c r="D13" i="8"/>
  <c r="F13" i="8" s="1"/>
  <c r="G13" i="5"/>
  <c r="D18" i="8"/>
  <c r="F18" i="8" s="1"/>
  <c r="G18" i="5"/>
  <c r="D14" i="8"/>
  <c r="F14" i="8" s="1"/>
  <c r="G14" i="5"/>
  <c r="E10" i="5"/>
  <c r="D19" i="8"/>
  <c r="F19" i="8" s="1"/>
  <c r="G19" i="5"/>
  <c r="D20" i="8"/>
  <c r="F20" i="8" s="1"/>
  <c r="G20" i="5"/>
  <c r="D11" i="8"/>
  <c r="F11" i="8" s="1"/>
  <c r="G11" i="5"/>
  <c r="F17" i="5"/>
  <c r="G17" i="5" s="1"/>
  <c r="E16" i="5"/>
  <c r="F26" i="5"/>
  <c r="E22" i="5"/>
  <c r="F23" i="5"/>
  <c r="G23" i="5" s="1"/>
  <c r="F27" i="5"/>
  <c r="D30" i="8"/>
  <c r="F24" i="5"/>
  <c r="F15" i="5"/>
  <c r="F10" i="5" s="1"/>
  <c r="F25" i="5"/>
  <c r="D26" i="8" l="1"/>
  <c r="F26" i="8" s="1"/>
  <c r="G26" i="5"/>
  <c r="D24" i="8"/>
  <c r="F24" i="8" s="1"/>
  <c r="G24" i="5"/>
  <c r="D25" i="8"/>
  <c r="F25" i="8" s="1"/>
  <c r="G25" i="5"/>
  <c r="D27" i="8"/>
  <c r="F27" i="8" s="1"/>
  <c r="G27" i="5"/>
  <c r="D15" i="8"/>
  <c r="F15" i="8" s="1"/>
  <c r="F10" i="8" s="1"/>
  <c r="G15" i="5"/>
  <c r="G10" i="5" s="1"/>
  <c r="E32" i="5"/>
  <c r="D23" i="8"/>
  <c r="F22" i="5"/>
  <c r="F30" i="8"/>
  <c r="F28" i="8" s="1"/>
  <c r="D28" i="8"/>
  <c r="F16" i="5"/>
  <c r="D17" i="8"/>
  <c r="F32" i="5" l="1"/>
  <c r="D10" i="8"/>
  <c r="D16" i="8"/>
  <c r="F17" i="8"/>
  <c r="F16" i="8" s="1"/>
  <c r="D22" i="8"/>
  <c r="F23" i="8"/>
  <c r="F22" i="8" s="1"/>
  <c r="D32" i="8" l="1"/>
  <c r="F32" i="8"/>
  <c r="E37" i="5"/>
  <c r="E45" i="5" s="1"/>
  <c r="G16" i="5"/>
  <c r="G22" i="5" l="1"/>
  <c r="G34" i="8"/>
  <c r="G36" i="8" s="1"/>
  <c r="F47" i="5" l="1"/>
  <c r="G3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Tran, Tuyet</author>
    <author>Tran, Anh Tuye</author>
  </authors>
  <commentList>
    <comment ref="B11" authorId="0" shapeId="0" xr:uid="{00000000-0006-0000-0200-000002000000}">
      <text>
        <r>
          <rPr>
            <sz val="9"/>
            <color indexed="81"/>
            <rFont val="Segoe UI"/>
            <family val="2"/>
          </rPr>
          <t xml:space="preserve">Hier wird mit automatisch Arbeitblatt "Ausfüllhilfe" verknüpft. </t>
        </r>
      </text>
    </comment>
    <comment ref="B29" authorId="1" shapeId="0" xr:uid="{00000000-0006-0000-0200-000004000000}">
      <text>
        <r>
          <rPr>
            <sz val="9"/>
            <color indexed="81"/>
            <rFont val="Segoe UI"/>
            <family val="2"/>
          </rPr>
          <t xml:space="preserve">Für jeder Budgetlinie ist eine Kostenabrechnung/zahlmäßige Bericht von dem Partnerinstitution beizufügen. Dieser Bericht muss bereit von ZE geprüft werden.
</t>
        </r>
      </text>
    </comment>
    <comment ref="E41" authorId="1" shapeId="0" xr:uid="{00000000-0006-0000-0200-000005000000}">
      <text>
        <r>
          <rPr>
            <sz val="9"/>
            <color indexed="81"/>
            <rFont val="Segoe UI"/>
            <family val="2"/>
          </rPr>
          <t xml:space="preserve">
Hier ist nur die Vorzahlung an Partnerinstitution  nach der Verrechnung mit dem Kostenabrechnung bis zum berichteten Zeitpunk.</t>
        </r>
      </text>
    </comment>
    <comment ref="E45" authorId="1" shapeId="0" xr:uid="{00000000-0006-0000-0200-000006000000}">
      <text>
        <r>
          <rPr>
            <b/>
            <sz val="9"/>
            <color indexed="81"/>
            <rFont val="Segoe UI"/>
            <family val="2"/>
          </rPr>
          <t>Tran, Anh Tuye:</t>
        </r>
        <r>
          <rPr>
            <sz val="9"/>
            <color indexed="81"/>
            <rFont val="Segoe UI"/>
            <family val="2"/>
          </rPr>
          <t xml:space="preserve">
Die Restmittel wird von dem nächsten Mittelanforderung verrechnet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Tran, Tuyet</author>
  </authors>
  <commentList>
    <comment ref="B3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Tran, Tuyet:</t>
        </r>
        <r>
          <rPr>
            <sz val="9"/>
            <color indexed="81"/>
            <rFont val="Segoe UI"/>
            <family val="2"/>
          </rPr>
          <t xml:space="preserve">
Schritt 1:  Tragen  die Beschreibung/Maßnahme wie im Finanzplan ein. Dies wird mit anderer Arbeitblätter verknüpft </t>
        </r>
      </text>
    </comment>
  </commentList>
</comments>
</file>

<file path=xl/sharedStrings.xml><?xml version="1.0" encoding="utf-8"?>
<sst xmlns="http://schemas.openxmlformats.org/spreadsheetml/2006/main" count="399" uniqueCount="87">
  <si>
    <t>Datum</t>
  </si>
  <si>
    <t>Begründung</t>
  </si>
  <si>
    <t>Ausgaben</t>
  </si>
  <si>
    <t>Empfänger</t>
  </si>
  <si>
    <t>Betrag in €</t>
  </si>
  <si>
    <t>Art FW</t>
  </si>
  <si>
    <t>Betrag FW</t>
  </si>
  <si>
    <t>Einnahme</t>
  </si>
  <si>
    <t>Ausgabe</t>
  </si>
  <si>
    <t>Beschreibung</t>
  </si>
  <si>
    <t>Einnahme/Ausgabe</t>
  </si>
  <si>
    <t>Budgetlinie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</si>
  <si>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</si>
  <si>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</si>
  <si>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</si>
  <si>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</si>
  <si>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</si>
  <si>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</si>
  <si>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</si>
  <si>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</si>
  <si>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</si>
  <si>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</si>
  <si>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</si>
  <si>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</si>
  <si>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</si>
  <si>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</si>
  <si>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4.1</t>
  </si>
  <si>
    <t>4.2</t>
  </si>
  <si>
    <t>4.3</t>
  </si>
  <si>
    <t>Einnahmen</t>
  </si>
  <si>
    <t>5.1</t>
  </si>
  <si>
    <t>Total Ausgaben:</t>
  </si>
  <si>
    <t>Total Einnahmen:</t>
  </si>
  <si>
    <t>Belegnummer</t>
  </si>
  <si>
    <t>4.4</t>
  </si>
  <si>
    <t>6.1</t>
  </si>
  <si>
    <t>Total Abschläge:</t>
  </si>
  <si>
    <t>Reisekosten Projektpersonal (Fahrt, Flug, Aufenthalt)</t>
  </si>
  <si>
    <t>Sonstige Sachmittel</t>
  </si>
  <si>
    <t>6.2</t>
  </si>
  <si>
    <t>Einnahmen [EUR]</t>
  </si>
  <si>
    <t>Vertragsnummer:</t>
  </si>
  <si>
    <t>1. Personalausgaben ZE</t>
  </si>
  <si>
    <t>Maßnahme</t>
  </si>
  <si>
    <t>3.5</t>
  </si>
  <si>
    <t>Summe</t>
  </si>
  <si>
    <t>Wirtschaftsgüter</t>
  </si>
  <si>
    <t>Verbrauchsgüter</t>
  </si>
  <si>
    <t>4.Weiterleitung an Partnerinstitutionen (Tatsächliche Kosten)</t>
  </si>
  <si>
    <t>Anzufordernder Betrag</t>
  </si>
  <si>
    <t>Mittelanforderung</t>
  </si>
  <si>
    <t>Name und Anschrift des Zuwendungsempfängers:</t>
  </si>
  <si>
    <t>Kurzbezeichnung des Vorhabens:</t>
  </si>
  <si>
    <t>2. Externe Dienstleistungen</t>
  </si>
  <si>
    <t>Externe Dienstleister Inland</t>
  </si>
  <si>
    <t>Externe Dienstleister Ausland</t>
  </si>
  <si>
    <t>3. Sachkosten</t>
  </si>
  <si>
    <t>* Kurs, entweder gegen Nachweis (Umtauschbeleg) oder durch Anwendung des Währungsrechners Oanda</t>
  </si>
  <si>
    <t>4.Weiterleitung an Partnerinstitutionen</t>
  </si>
  <si>
    <t>Vorzahlung</t>
  </si>
  <si>
    <t>Einnahmen/Ausgaben/Vorzahlung</t>
  </si>
  <si>
    <t>5. Einnahme</t>
  </si>
  <si>
    <t>Weitergeleitete Vorzahlungen an Partnerinstitutionen</t>
  </si>
  <si>
    <t xml:space="preserve">Mittelanforderungsnummer: </t>
  </si>
  <si>
    <t>Gesamtübersicht 2023</t>
  </si>
  <si>
    <t xml:space="preserve">Gesamtkosten/-ausgabe </t>
  </si>
  <si>
    <t>Budget 
2023</t>
  </si>
  <si>
    <t xml:space="preserve">Kosten der aktuellen Abrechnung 
</t>
  </si>
  <si>
    <t>Restbudget 
2023</t>
  </si>
  <si>
    <t>Budget 2023</t>
  </si>
  <si>
    <t xml:space="preserve">Mittelbedarf für die nächste zwei Monate </t>
  </si>
  <si>
    <t>check</t>
  </si>
  <si>
    <t>Vorzahlung an Partnerinstitution 1 (Name)</t>
  </si>
  <si>
    <t>Vorzahlung an Partnerinstitution 2 (Name)</t>
  </si>
  <si>
    <t>Weiterleitung an Partnerinstitution 1 (Name)_Aktuelle Kosten</t>
  </si>
  <si>
    <t>Weiterleitung an Partnerinstitution 2 (Name)_Aktuelle Kosten</t>
  </si>
  <si>
    <t>Weiterleitung an Partnerinstitution 3 (Name)_Aktuelle Kosten</t>
  </si>
  <si>
    <t>Buchungsliste (die Kosten aus dem vorletzten Mittelanforderungszeitraum)</t>
  </si>
  <si>
    <t>von: ………………………………………….bis:……………………………………….</t>
  </si>
  <si>
    <t xml:space="preserve">Zeitraum </t>
  </si>
  <si>
    <t>von……………….bis…………………………..</t>
  </si>
  <si>
    <t>bisher abgerechnete Kosten</t>
  </si>
  <si>
    <t xml:space="preserve">Mittelbestand aus der vorletzten Mittelanforderung </t>
  </si>
  <si>
    <t>Mittelverfügung</t>
  </si>
  <si>
    <r>
      <t>Zeitraum (</t>
    </r>
    <r>
      <rPr>
        <sz val="11"/>
        <color rgb="FF0070C0"/>
        <rFont val="Calibri"/>
        <family val="2"/>
      </rPr>
      <t>der vorletzte Mittelanforderungszeitraum</t>
    </r>
    <r>
      <rPr>
        <sz val="11"/>
        <color theme="1"/>
        <rFont val="Calibri"/>
        <family val="2"/>
      </rPr>
      <t>):</t>
    </r>
  </si>
  <si>
    <t>akkumulierte abgerechnete Kosten bis zur letzten Mittelanforderung</t>
  </si>
  <si>
    <t xml:space="preserve">letzte Mittelan-forderung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</si>
</sst>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0\ &quot;€&quot;"/>
    <numFmt numFmtId="165" formatCode="#,##0.00\ _€"/>
    <numFmt numFmtId="166" formatCode="[$-407]General"/>
    <numFmt numFmtId="167" formatCode="[$-407]d/\ mmmm\ yyyy;@"/>
  </numFmts>
  <fonts count="23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66"/>
      <name val="Calibri"/>
      <family val="2"/>
    </font>
    <font>
      <sz val="11"/>
      <color rgb="FF000066"/>
      <name val="Calibri"/>
      <family val="2"/>
      <scheme val="minor"/>
    </font>
    <font>
      <b/>
      <sz val="11"/>
      <color rgb="FFE9A400"/>
      <name val="Calibri"/>
      <family val="2"/>
      <scheme val="minor"/>
    </font>
    <font>
      <sz val="11"/>
      <color rgb="FF003B64"/>
      <name val="Calibri"/>
      <family val="2"/>
    </font>
    <font>
      <b/>
      <sz val="11"/>
      <color rgb="FF003B64"/>
      <name val="Calibri"/>
      <family val="2"/>
    </font>
    <font>
      <b/>
      <sz val="11"/>
      <color rgb="FF003B64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Arial"/>
      <family val="2"/>
    </font>
    <font>
      <sz val="10"/>
      <color theme="1"/>
      <name val="Arial1"/>
    </font>
    <font>
      <sz val="9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i/>
      <sz val="11"/>
      <color rgb="FFE9A40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3B64"/>
      <name val="Calibri"/>
      <family val="2"/>
      <scheme val="minor"/>
    </font>
    <font>
      <b/>
      <sz val="14"/>
      <color rgb="FF003B64"/>
      <name val="Calibri"/>
      <family val="2"/>
    </font>
    <font>
      <sz val="11"/>
      <color rgb="FF0070C0"/>
      <name val="Calibri"/>
      <family val="2"/>
    </font>
    <font>
      <b/>
      <sz val="24"/>
      <color rgb="FFFF993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3B64"/>
        <bgColor indexed="64"/>
      </patternFill>
    </fill>
    <fill>
      <patternFill patternType="solid">
        <fgColor rgb="FFE9A400"/>
        <bgColor indexed="64"/>
      </patternFill>
    </fill>
    <fill>
      <patternFill patternType="solid">
        <fgColor rgb="FFFFD3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0" fillId="0" borderId="0"/>
    <xf numFmtId="166" fontId="11" fillId="0" borderId="0"/>
  </cellStyleXfs>
  <cellXfs count="97">
    <xf numFmtId="0" fontId="0" fillId="0" borderId="0" xfId="0"/>
    <xf numFmtId="14" fontId="0" fillId="0" borderId="0" xfId="0" applyNumberFormat="1"/>
    <xf numFmtId="0" fontId="0" fillId="3" borderId="0" xfId="0" applyFill="1"/>
    <xf numFmtId="4" fontId="0" fillId="0" borderId="0" xfId="0" applyNumberFormat="1"/>
    <xf numFmtId="0" fontId="0" fillId="0" borderId="0" xfId="0" applyAlignment="1">
      <alignment vertical="top"/>
    </xf>
    <xf numFmtId="0" fontId="1" fillId="2" borderId="7" xfId="0" applyFont="1" applyFill="1" applyBorder="1"/>
    <xf numFmtId="0" fontId="5" fillId="6" borderId="0" xfId="0" applyFont="1" applyFill="1"/>
    <xf numFmtId="14" fontId="5" fillId="6" borderId="0" xfId="0" applyNumberFormat="1" applyFont="1" applyFill="1"/>
    <xf numFmtId="164" fontId="5" fillId="6" borderId="0" xfId="0" applyNumberFormat="1" applyFont="1" applyFill="1"/>
    <xf numFmtId="4" fontId="5" fillId="6" borderId="0" xfId="0" applyNumberFormat="1" applyFont="1" applyFill="1"/>
    <xf numFmtId="0" fontId="6" fillId="6" borderId="1" xfId="0" applyFont="1" applyFill="1" applyBorder="1"/>
    <xf numFmtId="14" fontId="6" fillId="6" borderId="1" xfId="0" applyNumberFormat="1" applyFont="1" applyFill="1" applyBorder="1"/>
    <xf numFmtId="164" fontId="6" fillId="6" borderId="1" xfId="0" applyNumberFormat="1" applyFont="1" applyFill="1" applyBorder="1"/>
    <xf numFmtId="4" fontId="6" fillId="6" borderId="1" xfId="0" applyNumberFormat="1" applyFont="1" applyFill="1" applyBorder="1" applyAlignment="1">
      <alignment wrapText="1"/>
    </xf>
    <xf numFmtId="49" fontId="7" fillId="6" borderId="3" xfId="0" applyNumberFormat="1" applyFont="1" applyFill="1" applyBorder="1" applyProtection="1">
      <protection locked="0"/>
    </xf>
    <xf numFmtId="14" fontId="1" fillId="2" borderId="8" xfId="0" applyNumberFormat="1" applyFont="1" applyFill="1" applyBorder="1"/>
    <xf numFmtId="164" fontId="1" fillId="2" borderId="8" xfId="0" applyNumberFormat="1" applyFont="1" applyFill="1" applyBorder="1"/>
    <xf numFmtId="4" fontId="1" fillId="2" borderId="8" xfId="0" applyNumberFormat="1" applyFont="1" applyFill="1" applyBorder="1" applyAlignment="1">
      <alignment wrapText="1"/>
    </xf>
    <xf numFmtId="49" fontId="0" fillId="0" borderId="9" xfId="0" applyNumberFormat="1" applyBorder="1" applyAlignment="1">
      <alignment horizontal="right"/>
    </xf>
    <xf numFmtId="165" fontId="0" fillId="0" borderId="10" xfId="0" applyNumberFormat="1" applyBorder="1"/>
    <xf numFmtId="0" fontId="0" fillId="0" borderId="10" xfId="0" applyBorder="1"/>
    <xf numFmtId="49" fontId="0" fillId="0" borderId="11" xfId="0" applyNumberFormat="1" applyBorder="1"/>
    <xf numFmtId="166" fontId="12" fillId="0" borderId="0" xfId="2" applyFont="1"/>
    <xf numFmtId="0" fontId="0" fillId="8" borderId="0" xfId="0" applyFill="1"/>
    <xf numFmtId="0" fontId="0" fillId="0" borderId="0" xfId="0" applyProtection="1">
      <protection locked="0"/>
    </xf>
    <xf numFmtId="49" fontId="4" fillId="5" borderId="3" xfId="0" applyNumberFormat="1" applyFont="1" applyFill="1" applyBorder="1" applyProtection="1">
      <protection locked="0"/>
    </xf>
    <xf numFmtId="0" fontId="4" fillId="5" borderId="4" xfId="0" applyFont="1" applyFill="1" applyBorder="1"/>
    <xf numFmtId="0" fontId="0" fillId="0" borderId="2" xfId="0" applyBorder="1" applyAlignment="1" applyProtection="1">
      <alignment horizontal="left"/>
      <protection locked="0"/>
    </xf>
    <xf numFmtId="49" fontId="7" fillId="6" borderId="3" xfId="0" applyNumberFormat="1" applyFont="1" applyFill="1" applyBorder="1"/>
    <xf numFmtId="0" fontId="7" fillId="6" borderId="4" xfId="0" applyFont="1" applyFill="1" applyBorder="1"/>
    <xf numFmtId="49" fontId="17" fillId="5" borderId="2" xfId="0" applyNumberFormat="1" applyFont="1" applyFill="1" applyBorder="1"/>
    <xf numFmtId="0" fontId="17" fillId="5" borderId="2" xfId="0" applyFont="1" applyFill="1" applyBorder="1"/>
    <xf numFmtId="0" fontId="17" fillId="5" borderId="2" xfId="0" applyFont="1" applyFill="1" applyBorder="1" applyAlignment="1">
      <alignment horizontal="center"/>
    </xf>
    <xf numFmtId="49" fontId="7" fillId="0" borderId="3" xfId="0" applyNumberFormat="1" applyFont="1" applyBorder="1" applyProtection="1">
      <protection locked="0"/>
    </xf>
    <xf numFmtId="49" fontId="7" fillId="0" borderId="4" xfId="0" applyNumberFormat="1" applyFont="1" applyBorder="1" applyProtection="1">
      <protection locked="0"/>
    </xf>
    <xf numFmtId="4" fontId="7" fillId="0" borderId="4" xfId="0" applyNumberFormat="1" applyFont="1" applyBorder="1"/>
    <xf numFmtId="164" fontId="4" fillId="5" borderId="4" xfId="0" applyNumberFormat="1" applyFont="1" applyFill="1" applyBorder="1"/>
    <xf numFmtId="164" fontId="3" fillId="0" borderId="2" xfId="0" applyNumberFormat="1" applyFont="1" applyBorder="1" applyAlignment="1" applyProtection="1">
      <alignment vertical="top"/>
      <protection locked="0"/>
    </xf>
    <xf numFmtId="164" fontId="3" fillId="0" borderId="2" xfId="0" applyNumberFormat="1" applyFont="1" applyBorder="1" applyProtection="1">
      <protection locked="0"/>
    </xf>
    <xf numFmtId="164" fontId="7" fillId="6" borderId="3" xfId="0" applyNumberFormat="1" applyFont="1" applyFill="1" applyBorder="1"/>
    <xf numFmtId="164" fontId="3" fillId="7" borderId="2" xfId="0" applyNumberFormat="1" applyFont="1" applyFill="1" applyBorder="1" applyAlignment="1">
      <alignment vertical="top"/>
    </xf>
    <xf numFmtId="164" fontId="7" fillId="8" borderId="0" xfId="0" applyNumberFormat="1" applyFont="1" applyFill="1"/>
    <xf numFmtId="0" fontId="14" fillId="4" borderId="12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 wrapText="1"/>
    </xf>
    <xf numFmtId="0" fontId="0" fillId="6" borderId="0" xfId="0" applyFill="1"/>
    <xf numFmtId="164" fontId="3" fillId="7" borderId="3" xfId="0" applyNumberFormat="1" applyFont="1" applyFill="1" applyBorder="1" applyAlignment="1">
      <alignment vertical="top"/>
    </xf>
    <xf numFmtId="0" fontId="18" fillId="0" borderId="0" xfId="0" applyFont="1"/>
    <xf numFmtId="49" fontId="19" fillId="6" borderId="3" xfId="0" applyNumberFormat="1" applyFont="1" applyFill="1" applyBorder="1"/>
    <xf numFmtId="0" fontId="19" fillId="6" borderId="4" xfId="0" applyFont="1" applyFill="1" applyBorder="1"/>
    <xf numFmtId="0" fontId="19" fillId="6" borderId="5" xfId="0" applyFont="1" applyFill="1" applyBorder="1"/>
    <xf numFmtId="49" fontId="17" fillId="5" borderId="2" xfId="0" applyNumberFormat="1" applyFont="1" applyFill="1" applyBorder="1" applyAlignment="1">
      <alignment vertical="center"/>
    </xf>
    <xf numFmtId="0" fontId="17" fillId="5" borderId="2" xfId="0" applyFont="1" applyFill="1" applyBorder="1" applyAlignment="1">
      <alignment vertical="center"/>
    </xf>
    <xf numFmtId="0" fontId="17" fillId="5" borderId="2" xfId="0" applyFont="1" applyFill="1" applyBorder="1" applyAlignment="1">
      <alignment horizontal="center" vertical="center" wrapText="1"/>
    </xf>
    <xf numFmtId="164" fontId="15" fillId="0" borderId="0" xfId="0" applyNumberFormat="1" applyFont="1"/>
    <xf numFmtId="0" fontId="16" fillId="0" borderId="0" xfId="0" applyFont="1"/>
    <xf numFmtId="0" fontId="0" fillId="0" borderId="2" xfId="0" applyBorder="1" applyProtection="1">
      <protection locked="0"/>
    </xf>
    <xf numFmtId="164" fontId="0" fillId="0" borderId="0" xfId="0" applyNumberFormat="1"/>
    <xf numFmtId="164" fontId="3" fillId="0" borderId="2" xfId="0" applyNumberFormat="1" applyFont="1" applyBorder="1" applyAlignment="1">
      <alignment vertical="top"/>
    </xf>
    <xf numFmtId="49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49" fontId="3" fillId="0" borderId="2" xfId="0" applyNumberFormat="1" applyFont="1" applyBorder="1"/>
    <xf numFmtId="164" fontId="0" fillId="0" borderId="2" xfId="0" applyNumberFormat="1" applyBorder="1"/>
    <xf numFmtId="49" fontId="7" fillId="8" borderId="0" xfId="0" applyNumberFormat="1" applyFont="1" applyFill="1"/>
    <xf numFmtId="0" fontId="7" fillId="6" borderId="5" xfId="0" applyFont="1" applyFill="1" applyBorder="1"/>
    <xf numFmtId="0" fontId="17" fillId="5" borderId="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left"/>
    </xf>
    <xf numFmtId="0" fontId="13" fillId="7" borderId="2" xfId="0" applyFont="1" applyFill="1" applyBorder="1"/>
    <xf numFmtId="0" fontId="13" fillId="7" borderId="3" xfId="0" applyFont="1" applyFill="1" applyBorder="1"/>
    <xf numFmtId="0" fontId="2" fillId="4" borderId="14" xfId="0" applyFont="1" applyFill="1" applyBorder="1"/>
    <xf numFmtId="0" fontId="13" fillId="4" borderId="0" xfId="0" applyFont="1" applyFill="1" applyAlignment="1">
      <alignment horizontal="center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0" fontId="0" fillId="7" borderId="2" xfId="0" applyFill="1" applyBorder="1"/>
    <xf numFmtId="0" fontId="0" fillId="7" borderId="0" xfId="0" applyFill="1"/>
    <xf numFmtId="49" fontId="0" fillId="7" borderId="5" xfId="0" applyNumberFormat="1" applyFill="1" applyBorder="1"/>
    <xf numFmtId="49" fontId="0" fillId="7" borderId="15" xfId="0" applyNumberFormat="1" applyFill="1" applyBorder="1"/>
    <xf numFmtId="0" fontId="0" fillId="7" borderId="2" xfId="0" applyFill="1" applyBorder="1" applyAlignment="1">
      <alignment horizontal="left"/>
    </xf>
    <xf numFmtId="49" fontId="4" fillId="5" borderId="3" xfId="0" applyNumberFormat="1" applyFont="1" applyFill="1" applyBorder="1"/>
    <xf numFmtId="49" fontId="0" fillId="0" borderId="0" xfId="0" applyNumberFormat="1" applyAlignment="1" applyProtection="1">
      <protection locked="0"/>
    </xf>
    <xf numFmtId="0" fontId="15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164" fontId="3" fillId="0" borderId="2" xfId="0" applyNumberFormat="1" applyFont="1" applyFill="1" applyBorder="1" applyAlignment="1" applyProtection="1">
      <alignment vertical="top"/>
      <protection locked="0"/>
    </xf>
    <xf numFmtId="1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7" fontId="22" fillId="5" borderId="0" xfId="0" applyNumberFormat="1" applyFont="1" applyFill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0" fillId="6" borderId="6" xfId="0" applyFont="1" applyFill="1" applyBorder="1" applyAlignment="1">
      <alignment horizontal="center"/>
    </xf>
    <xf numFmtId="0" fontId="0" fillId="0" borderId="4" xfId="0" applyNumberFormat="1" applyBorder="1" applyAlignment="1" applyProtection="1">
      <alignment horizontal="left"/>
      <protection locked="0"/>
    </xf>
  </cellXfs>
  <cellStyles count="3">
    <cellStyle name="Excel Built-in Normal" xfId="2" xr:uid="{00000000-0005-0000-0000-000000000000}"/>
    <cellStyle name="Standard" xfId="0" builtinId="0"/>
    <cellStyle name="Standard 2" xfId="1" xr:uid="{00000000-0005-0000-0000-000002000000}"/>
  </cellStyles>
  <dxfs count="26">
    <dxf>
      <fill>
        <patternFill patternType="solid">
          <fgColor indexed="64"/>
          <bgColor rgb="FFFFD365"/>
        </patternFill>
      </fill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D365"/>
        </patternFill>
      </fill>
      <protection locked="1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66"/>
        <name val="Calibri"/>
        <scheme val="none"/>
      </font>
      <fill>
        <patternFill patternType="solid">
          <fgColor indexed="64"/>
          <bgColor rgb="FFFF9933"/>
        </patternFill>
      </fill>
      <border diagonalUp="0" diagonalDown="0">
        <left/>
        <right/>
        <top/>
        <bottom/>
        <vertical/>
        <horizontal/>
      </border>
    </dxf>
    <dxf>
      <numFmt numFmtId="30" formatCode="@"/>
      <fill>
        <patternFill patternType="solid">
          <fgColor indexed="64"/>
          <bgColor rgb="FFFFD3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</border>
      <protection locked="1" hidden="0"/>
    </dxf>
    <dxf>
      <border diagonalUp="0" diagonalDown="0">
        <left style="thin">
          <color indexed="64"/>
        </left>
        <top style="thin">
          <color indexed="64"/>
        </top>
        <bottom/>
      </border>
    </dxf>
    <dxf>
      <fill>
        <patternFill patternType="solid">
          <fgColor indexed="64"/>
          <bgColor rgb="FFFFD365"/>
        </patternFill>
      </fill>
      <protection locked="1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rgb="FFFF9933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ill>
        <patternFill>
          <fgColor indexed="64"/>
          <bgColor rgb="FFE9A400"/>
        </patternFill>
      </fill>
      <protection locked="1" hidden="0"/>
    </dxf>
    <dxf>
      <protection locked="0" hidden="0"/>
    </dxf>
    <dxf>
      <protection locked="0" hidden="0"/>
    </dxf>
    <dxf>
      <numFmt numFmtId="164" formatCode="#,##0.00\ &quot;€&quot;"/>
      <protection locked="0" hidden="0"/>
    </dxf>
    <dxf>
      <numFmt numFmtId="4" formatCode="#,##0.00"/>
      <protection locked="0" hidden="0"/>
    </dxf>
    <dxf>
      <numFmt numFmtId="164" formatCode="#,##0.00\ &quot;€&quot;"/>
      <protection locked="0" hidden="0"/>
    </dxf>
    <dxf>
      <numFmt numFmtId="19" formatCode="dd/mm/yyyy"/>
      <protection locked="0" hidden="0"/>
    </dxf>
    <dxf>
      <numFmt numFmtId="19" formatCode="dd/mm/yyyy"/>
      <protection locked="0" hidden="0"/>
    </dxf>
    <dxf>
      <numFmt numFmtId="30" formatCode="@"/>
      <protection locked="0" hidden="0"/>
    </dxf>
    <dxf>
      <numFmt numFmtId="0" formatCode="General"/>
      <protection locked="1" hidden="0"/>
    </dxf>
    <dxf>
      <border outline="0">
        <top style="thin">
          <color indexed="64"/>
        </top>
      </border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B64"/>
        <name val="Calibri"/>
        <scheme val="none"/>
      </font>
      <fill>
        <patternFill patternType="solid">
          <fgColor indexed="64"/>
          <bgColor rgb="FFE9A4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9" tint="0.59996337778862885"/>
        </patternFill>
      </fill>
    </dxf>
  </dxfs>
  <tableStyles count="1" defaultTableStyle="TableStyleMedium2" defaultPivotStyle="PivotStyleLight16">
    <tableStyle name="Tabelle 2" pivot="0" count="0" xr9:uid="{00000000-0011-0000-FFFF-FFFF00000000}"/>
  </tableStyles>
  <colors>
    <mruColors>
      <color rgb="FFFF9933"/>
      <color rgb="FFFFD365"/>
      <color rgb="FFE9A400"/>
      <color rgb="FF003B64"/>
      <color rgb="FF000066"/>
      <color rgb="FFFDDDA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76199</xdr:rowOff>
    </xdr:from>
    <xdr:to>
      <xdr:col>8</xdr:col>
      <xdr:colOff>38100</xdr:colOff>
      <xdr:row>76</xdr:row>
      <xdr:rowOff>171450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6275" y="266699"/>
          <a:ext cx="5457825" cy="14382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u="sng">
              <a:solidFill>
                <a:sysClr val="windowText" lastClr="000000"/>
              </a:solidFill>
            </a:rPr>
            <a:t>Ausfüllbeschreibung</a:t>
          </a:r>
        </a:p>
        <a:p>
          <a:endParaRPr lang="de-DE" sz="1100">
            <a:solidFill>
              <a:sysClr val="windowText" lastClr="000000"/>
            </a:solidFill>
          </a:endParaRPr>
        </a:p>
        <a:p>
          <a:r>
            <a:rPr lang="de-DE" sz="1100">
              <a:solidFill>
                <a:sysClr val="windowText" lastClr="000000"/>
              </a:solidFill>
            </a:rPr>
            <a:t>1.</a:t>
          </a:r>
          <a:r>
            <a:rPr lang="de-DE" sz="1100" baseline="0">
              <a:solidFill>
                <a:sysClr val="windowText" lastClr="000000"/>
              </a:solidFill>
            </a:rPr>
            <a:t> </a:t>
          </a:r>
          <a:r>
            <a:rPr lang="de-DE" sz="1100" b="1" baseline="0">
              <a:solidFill>
                <a:sysClr val="windowText" lastClr="000000"/>
              </a:solidFill>
            </a:rPr>
            <a:t>Ausfüllhilfe</a:t>
          </a:r>
        </a:p>
        <a:p>
          <a:r>
            <a:rPr lang="de-DE" sz="1100" baseline="0">
              <a:solidFill>
                <a:sysClr val="windowText" lastClr="000000"/>
              </a:solidFill>
            </a:rPr>
            <a:t>Bitte füllen Sie zunächst im Reiter </a:t>
          </a:r>
          <a:r>
            <a:rPr lang="de-DE" sz="1100" b="1" baseline="0">
              <a:solidFill>
                <a:sysClr val="windowText" lastClr="000000"/>
              </a:solidFill>
            </a:rPr>
            <a:t>Ausfüllhilfe</a:t>
          </a:r>
          <a:r>
            <a:rPr lang="de-DE" sz="1100" baseline="0">
              <a:solidFill>
                <a:sysClr val="windowText" lastClr="000000"/>
              </a:solidFill>
            </a:rPr>
            <a:t> die Bezeichnungen der Maßnahmen aus, zugeordnet den Budgetlinien aus dem Finanzierungsplan. Voreingestellte Bezeichnungen sind Orange hinterlegt.</a:t>
          </a:r>
        </a:p>
        <a:p>
          <a:endParaRPr lang="de-DE" sz="1100" baseline="0">
            <a:solidFill>
              <a:sysClr val="windowText" lastClr="000000"/>
            </a:solidFill>
          </a:endParaRPr>
        </a:p>
        <a:p>
          <a:r>
            <a:rPr lang="de-DE" sz="1100" baseline="0">
              <a:solidFill>
                <a:sysClr val="windowText" lastClr="000000"/>
              </a:solidFill>
            </a:rPr>
            <a:t>2. </a:t>
          </a:r>
          <a:r>
            <a:rPr lang="de-DE" sz="1100" b="1" baseline="0">
              <a:solidFill>
                <a:sysClr val="windowText" lastClr="000000"/>
              </a:solidFill>
            </a:rPr>
            <a:t>Buchung</a:t>
          </a:r>
        </a:p>
        <a:p>
          <a:r>
            <a:rPr lang="de-DE" sz="1100" baseline="0">
              <a:solidFill>
                <a:sysClr val="windowText" lastClr="000000"/>
              </a:solidFill>
            </a:rPr>
            <a:t>Bitte tragen Sie im nächsten Schritt im Reiter </a:t>
          </a:r>
          <a:r>
            <a:rPr lang="de-DE" sz="1100" b="1" baseline="0">
              <a:solidFill>
                <a:sysClr val="windowText" lastClr="000000"/>
              </a:solidFill>
            </a:rPr>
            <a:t>Buchung</a:t>
          </a:r>
          <a:r>
            <a:rPr lang="de-DE" sz="1100" baseline="0">
              <a:solidFill>
                <a:sysClr val="windowText" lastClr="000000"/>
              </a:solidFill>
            </a:rPr>
            <a:t> Alle Kosten, Einnahmen und Weiterleitungen für Berichtszeitraum ein, der dem Zeitraum der vorletzten Mittelanforderung entspricht.</a:t>
          </a:r>
        </a:p>
        <a:p>
          <a:endParaRPr lang="de-DE" sz="1100">
            <a:solidFill>
              <a:sysClr val="windowText" lastClr="000000"/>
            </a:solidFill>
          </a:endParaRPr>
        </a:p>
        <a:p>
          <a:r>
            <a:rPr lang="de-DE" sz="1100">
              <a:solidFill>
                <a:sysClr val="windowText" lastClr="000000"/>
              </a:solidFill>
            </a:rPr>
            <a:t>In der Spalte Maßnahme (Spalte</a:t>
          </a:r>
          <a:r>
            <a:rPr lang="de-DE" sz="1100" baseline="0">
              <a:solidFill>
                <a:sysClr val="windowText" lastClr="000000"/>
              </a:solidFill>
            </a:rPr>
            <a:t> B) </a:t>
          </a:r>
          <a:r>
            <a:rPr lang="de-DE" sz="1100">
              <a:solidFill>
                <a:sysClr val="windowText" lastClr="000000"/>
              </a:solidFill>
            </a:rPr>
            <a:t>wählen Sie für jeden Eintrag bitte aus der Dropdownliste die entsprechende Budgetlinie aus. </a:t>
          </a:r>
        </a:p>
        <a:p>
          <a:endParaRPr lang="de-DE" sz="1100">
            <a:solidFill>
              <a:sysClr val="windowText" lastClr="000000"/>
            </a:solidFill>
          </a:endParaRPr>
        </a:p>
        <a:p>
          <a:r>
            <a:rPr lang="de-DE" sz="1100">
              <a:solidFill>
                <a:sysClr val="windowText" lastClr="000000"/>
              </a:solidFill>
            </a:rPr>
            <a:t>In der Spalte Datum (Spalte C)</a:t>
          </a:r>
          <a:r>
            <a:rPr lang="de-DE" sz="1100" baseline="0">
              <a:solidFill>
                <a:sysClr val="windowText" lastClr="000000"/>
              </a:solidFill>
            </a:rPr>
            <a:t> tragen Sie bitte das </a:t>
          </a:r>
          <a:r>
            <a:rPr lang="de-DE" sz="1100">
              <a:solidFill>
                <a:sysClr val="windowText" lastClr="000000"/>
              </a:solidFill>
            </a:rPr>
            <a:t>Datum der Zahlung ein.</a:t>
          </a:r>
        </a:p>
        <a:p>
          <a:endParaRPr lang="de-DE" sz="1100">
            <a:solidFill>
              <a:sysClr val="windowText" lastClr="000000"/>
            </a:solidFill>
          </a:endParaRPr>
        </a:p>
        <a:p>
          <a:r>
            <a:rPr lang="de-DE" sz="1100">
              <a:solidFill>
                <a:sysClr val="windowText" lastClr="000000"/>
              </a:solidFill>
            </a:rPr>
            <a:t>In der Spalte Empfänger </a:t>
          </a:r>
          <a:r>
            <a:rPr lang="de-D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(Spalte D)</a:t>
          </a:r>
          <a:r>
            <a:rPr lang="de-D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tragen Sie bitte den</a:t>
          </a:r>
          <a:r>
            <a:rPr lang="de-DE" sz="1100">
              <a:solidFill>
                <a:sysClr val="windowText" lastClr="000000"/>
              </a:solidFill>
            </a:rPr>
            <a:t> Namen des Zahlungsempfängers ein.</a:t>
          </a:r>
        </a:p>
        <a:p>
          <a:endParaRPr lang="de-DE" sz="110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der Spalte Betrag</a:t>
          </a:r>
          <a:r>
            <a:rPr lang="de-D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 Euro (Spalte E) werden d</a:t>
          </a:r>
          <a:r>
            <a:rPr lang="de-D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ie Beträge eingetragen, die daraufhin automatisch in die Reiter Übersicht VN und Mittelanforderung übertragen werden.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>
            <a:solidFill>
              <a:sysClr val="windowText" lastClr="000000"/>
            </a:solidFill>
            <a:effectLst/>
          </a:endParaRPr>
        </a:p>
        <a:p>
          <a:r>
            <a:rPr lang="de-DE" sz="1100">
              <a:solidFill>
                <a:sysClr val="windowText" lastClr="000000"/>
              </a:solidFill>
            </a:rPr>
            <a:t>In der Spalte Betrag</a:t>
          </a:r>
          <a:r>
            <a:rPr lang="de-DE" sz="1100" baseline="0">
              <a:solidFill>
                <a:sysClr val="windowText" lastClr="000000"/>
              </a:solidFill>
            </a:rPr>
            <a:t> Fremdwährung </a:t>
          </a:r>
          <a:r>
            <a:rPr lang="de-D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(Spalte F) tragen Sie bitte den Rechnungsbetrag</a:t>
          </a:r>
          <a:r>
            <a:rPr lang="de-DE" sz="1100" baseline="0">
              <a:solidFill>
                <a:sysClr val="windowText" lastClr="000000"/>
              </a:solidFill>
            </a:rPr>
            <a:t> in der verwendeten Währung ein, falls eine andere Währung als EURO verwendet wurde.</a:t>
          </a:r>
        </a:p>
        <a:p>
          <a:endParaRPr lang="de-DE" sz="110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der Spalte Wechselkurs (Spalte G) tragen Sie, falls Sie in Spalte F etwas angegeben haben, den verwendeten Wechselkurs ein. Das muss immer gegen Nachweis getan werden (Kontoauszug/Bankbeleg der erhaltenen Vorauszahlung. Falls nicht vorhanden, ist derWährungsrechner OANDA zu verwenden).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der Spalte Begründung (Spalte H)</a:t>
          </a:r>
          <a:r>
            <a:rPr lang="de-D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geben Sie bitte einen detaillierten Beleginhalt an: Wer, Was, Wann, Wohin.</a:t>
          </a:r>
          <a:endParaRPr lang="de-DE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der Spalte Belegnummer (Spalte I) geben Sie bitte die Buchungsnummer an, den Sie von Ihrer internen Buchhaltung erhalten haben. </a:t>
          </a:r>
          <a:endParaRPr lang="de-DE">
            <a:solidFill>
              <a:sysClr val="windowText" lastClr="000000"/>
            </a:solidFill>
            <a:effectLst/>
          </a:endParaRPr>
        </a:p>
        <a:p>
          <a:endParaRPr lang="de-DE" sz="1100">
            <a:solidFill>
              <a:sysClr val="windowText" lastClr="000000"/>
            </a:solidFill>
          </a:endParaRPr>
        </a:p>
        <a:p>
          <a:r>
            <a:rPr lang="de-DE" sz="1100">
              <a:solidFill>
                <a:sysClr val="windowText" lastClr="000000"/>
              </a:solidFill>
            </a:rPr>
            <a:t>Bitte beachten Sie, dass hier auch alle Einnahmen der </a:t>
          </a:r>
          <a:r>
            <a:rPr lang="de-DE" sz="1100">
              <a:solidFill>
                <a:srgbClr val="0070C0"/>
              </a:solidFill>
            </a:rPr>
            <a:t>vorletzten</a:t>
          </a:r>
          <a:r>
            <a:rPr lang="de-DE" sz="1100" baseline="0">
              <a:solidFill>
                <a:srgbClr val="0070C0"/>
              </a:solidFill>
            </a:rPr>
            <a:t> </a:t>
          </a:r>
          <a:r>
            <a:rPr lang="de-DE" sz="1100" baseline="0">
              <a:solidFill>
                <a:sysClr val="windowText" lastClr="000000"/>
              </a:solidFill>
            </a:rPr>
            <a:t>Mittelanforderung und eventuelle Weiterleitungen an Dritte einzutragen sind. Vorauszahlungen an Dritte sind keine Kosten und können daher nur </a:t>
          </a:r>
          <a:r>
            <a:rPr lang="de-D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als Vorzahlungen (unter Budgetlinie 6.1; 6.2) eingetragen werden</a:t>
          </a:r>
          <a:r>
            <a:rPr lang="de-DE" sz="1100" baseline="0">
              <a:solidFill>
                <a:sysClr val="windowText" lastClr="000000"/>
              </a:solidFill>
            </a:rPr>
            <a:t>. Sobald die Empfänger der Voranzahlungen ihre Kosten abgerechnet haben, sind diese ebenfalls im Reiter </a:t>
          </a:r>
          <a:r>
            <a:rPr lang="de-DE" sz="1100" b="1" baseline="0">
              <a:solidFill>
                <a:sysClr val="windowText" lastClr="000000"/>
              </a:solidFill>
            </a:rPr>
            <a:t>Buchungen</a:t>
          </a:r>
          <a:r>
            <a:rPr lang="de-DE" sz="1100" baseline="0">
              <a:solidFill>
                <a:sysClr val="windowText" lastClr="000000"/>
              </a:solidFill>
            </a:rPr>
            <a:t>  als tatsäcliche Kosten (unter entsprechen Budgetline 4.1; 4.2; 4.3 einzuordnen) einzutragen und die Beträge der geleisteten Voranzahlungen um die entsprechenden Beträge zu reduzieren.</a:t>
          </a:r>
        </a:p>
        <a:p>
          <a:endParaRPr lang="de-DE" sz="1100" baseline="0">
            <a:solidFill>
              <a:sysClr val="windowText" lastClr="000000"/>
            </a:solidFill>
          </a:endParaRPr>
        </a:p>
        <a:p>
          <a:r>
            <a:rPr lang="de-DE" sz="1100" baseline="0">
              <a:solidFill>
                <a:sysClr val="windowText" lastClr="000000"/>
              </a:solidFill>
            </a:rPr>
            <a:t>Personalkosten: sind pro Person/Monat mit einem Betrag zu erfassen. </a:t>
          </a:r>
        </a:p>
        <a:p>
          <a:endParaRPr lang="de-DE" sz="1100" baseline="0">
            <a:solidFill>
              <a:sysClr val="windowText" lastClr="000000"/>
            </a:solidFill>
          </a:endParaRPr>
        </a:p>
        <a:p>
          <a:r>
            <a:rPr lang="de-DE" sz="1100" baseline="0">
              <a:solidFill>
                <a:sysClr val="windowText" lastClr="000000"/>
              </a:solidFill>
            </a:rPr>
            <a:t>3. </a:t>
          </a:r>
          <a:r>
            <a:rPr lang="de-DE" sz="1100" b="1" baseline="0">
              <a:solidFill>
                <a:sysClr val="windowText" lastClr="000000"/>
              </a:solidFill>
            </a:rPr>
            <a:t>Übersicht Verwendungsnachweis</a:t>
          </a:r>
        </a:p>
        <a:p>
          <a:r>
            <a:rPr lang="de-DE" sz="1100" baseline="0">
              <a:solidFill>
                <a:sysClr val="windowText" lastClr="000000"/>
              </a:solidFill>
            </a:rPr>
            <a:t>Bitte füllen Sie in diesem Reiter zunächst den Kopf der Seite aus. (Achtung: Der Zeitraum bezieht sich auf den in der vorletzten Mittelanforderung angegebenen Zeitraum) </a:t>
          </a:r>
        </a:p>
        <a:p>
          <a:endParaRPr lang="de-DE" sz="1100" baseline="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der Spalte C tragen Sie bitte unter Budget XXXX die Soll-Zahlen aus Ihrem Finanzplan für das Jahr ein, in dem der Mittelabruf gemacht werden soll.</a:t>
          </a:r>
          <a:endParaRPr lang="de-DE">
            <a:solidFill>
              <a:sysClr val="windowText" lastClr="000000"/>
            </a:solidFill>
            <a:effectLst/>
          </a:endParaRPr>
        </a:p>
        <a:p>
          <a:endParaRPr lang="de-DE" sz="1100" baseline="0">
            <a:solidFill>
              <a:sysClr val="windowText" lastClr="000000"/>
            </a:solidFill>
          </a:endParaRPr>
        </a:p>
        <a:p>
          <a:r>
            <a:rPr lang="de-DE" sz="1100" baseline="0">
              <a:solidFill>
                <a:sysClr val="windowText" lastClr="000000"/>
              </a:solidFill>
            </a:rPr>
            <a:t>in der Spalte D  müssen Sie die Gesamtkosten aus der Spalte F aus der letzten Mittelanforderung eintragen </a:t>
          </a:r>
          <a:r>
            <a:rPr lang="de-DE" sz="1100" baseline="0">
              <a:solidFill>
                <a:srgbClr val="0070C0"/>
              </a:solidFill>
            </a:rPr>
            <a:t>(Wichtig: Das betrifft nur Kosten die im laufenden Jahr vor dem Zeitraum der unter </a:t>
          </a:r>
          <a:r>
            <a:rPr lang="de-DE" sz="1100" b="1" baseline="0">
              <a:solidFill>
                <a:srgbClr val="0070C0"/>
              </a:solidFill>
            </a:rPr>
            <a:t>Buchung</a:t>
          </a:r>
          <a:r>
            <a:rPr lang="de-DE" sz="1100" baseline="0">
              <a:solidFill>
                <a:srgbClr val="0070C0"/>
              </a:solidFill>
            </a:rPr>
            <a:t> eingetragenen Kosten liegen). </a:t>
          </a:r>
        </a:p>
        <a:p>
          <a:endParaRPr lang="de-DE" sz="1100" baseline="0">
            <a:solidFill>
              <a:sysClr val="windowText" lastClr="000000"/>
            </a:solidFill>
          </a:endParaRPr>
        </a:p>
        <a:p>
          <a:r>
            <a:rPr lang="de-DE" sz="1100" baseline="0">
              <a:solidFill>
                <a:srgbClr val="0070C0"/>
              </a:solidFill>
            </a:rPr>
            <a:t>In der Spalte E werden alle in dem Reiter </a:t>
          </a:r>
          <a:r>
            <a:rPr lang="de-DE" sz="1100" b="1" baseline="0">
              <a:solidFill>
                <a:srgbClr val="0070C0"/>
              </a:solidFill>
            </a:rPr>
            <a:t>Buchung</a:t>
          </a:r>
          <a:r>
            <a:rPr lang="de-DE" sz="1100" baseline="0">
              <a:solidFill>
                <a:srgbClr val="0070C0"/>
              </a:solidFill>
            </a:rPr>
            <a:t> angegebenen Kosten (Spalte E des Reiteres </a:t>
          </a:r>
          <a:r>
            <a:rPr lang="de-DE" sz="1100" b="1" baseline="0">
              <a:solidFill>
                <a:srgbClr val="0070C0"/>
              </a:solidFill>
            </a:rPr>
            <a:t>Buchung</a:t>
          </a:r>
          <a:r>
            <a:rPr lang="de-DE" sz="1100" baseline="0">
              <a:solidFill>
                <a:srgbClr val="0070C0"/>
              </a:solidFill>
            </a:rPr>
            <a:t>) automatisch unter Kosten der aktuellen Abrechnung aufgeführt.</a:t>
          </a:r>
        </a:p>
        <a:p>
          <a:endParaRPr lang="de-DE" sz="1100" baseline="0">
            <a:solidFill>
              <a:sysClr val="windowText" lastClr="000000"/>
            </a:solidFill>
          </a:endParaRPr>
        </a:p>
        <a:p>
          <a:endParaRPr lang="de-DE" sz="1100" baseline="0">
            <a:solidFill>
              <a:sysClr val="windowText" lastClr="000000"/>
            </a:solidFill>
          </a:endParaRPr>
        </a:p>
        <a:p>
          <a:r>
            <a:rPr lang="de-DE" sz="1100" baseline="0">
              <a:solidFill>
                <a:sysClr val="windowText" lastClr="000000"/>
              </a:solidFill>
            </a:rPr>
            <a:t>4. </a:t>
          </a:r>
          <a:r>
            <a:rPr lang="de-DE" sz="1100" b="1" baseline="0">
              <a:solidFill>
                <a:sysClr val="windowText" lastClr="000000"/>
              </a:solidFill>
            </a:rPr>
            <a:t>Mittelanforderung</a:t>
          </a:r>
        </a:p>
        <a:p>
          <a:pPr eaLnBrk="1" fontAlgn="auto" latinLnBrk="0" hangingPunct="1"/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füllen Sie danach in dem Reiter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Mittelanforderung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den Kopf der Seite aus (Achtung: der Zeitraum betrifft die kommenden zwei Monate):</a:t>
          </a:r>
          <a:endParaRPr lang="de-DE">
            <a:effectLst/>
          </a:endParaRPr>
        </a:p>
        <a:p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Kurzbezeichnung des Vorhabens</a:t>
          </a:r>
          <a:endParaRPr lang="de-DE">
            <a:effectLst/>
          </a:endParaRPr>
        </a:p>
        <a:p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und Anschrift des Zuwendungsempfängers</a:t>
          </a:r>
          <a:endParaRPr lang="de-DE">
            <a:effectLst/>
          </a:endParaRPr>
        </a:p>
        <a:p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Vertragsnummer</a:t>
          </a:r>
          <a:endParaRPr lang="de-DE">
            <a:effectLst/>
          </a:endParaRPr>
        </a:p>
        <a:p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Zeitraum vom (Tag/Monat/Jahr)</a:t>
          </a:r>
          <a:endParaRPr lang="de-DE">
            <a:effectLst/>
          </a:endParaRPr>
        </a:p>
        <a:p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bis (Tag/Monat/Jahr)</a:t>
          </a:r>
          <a:endParaRPr lang="de-DE">
            <a:effectLst/>
          </a:endParaRPr>
        </a:p>
        <a:p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Mittelanforderungsnummer</a:t>
          </a:r>
          <a:endParaRPr lang="de-DE">
            <a:effectLst/>
          </a:endParaRPr>
        </a:p>
        <a:p>
          <a:endParaRPr lang="de-DE" sz="1100" baseline="0">
            <a:solidFill>
              <a:sysClr val="windowText" lastClr="000000"/>
            </a:solidFill>
          </a:endParaRPr>
        </a:p>
        <a:p>
          <a:r>
            <a:rPr lang="de-DE" sz="1100" baseline="0">
              <a:solidFill>
                <a:sysClr val="windowText" lastClr="000000"/>
              </a:solidFill>
            </a:rPr>
            <a:t>Bitte tragen Sie den Betrag Ihrer letzten Mittelanforderung vor dieser in die Zeile E ein. Dies ist nötig, um Ihren aktuellen Restbetrag pro Budgetlinie ermitteln zu können.</a:t>
          </a:r>
        </a:p>
        <a:p>
          <a:endParaRPr lang="de-DE" sz="1100" baseline="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ysClr val="windowText" lastClr="000000"/>
              </a:solidFill>
            </a:rPr>
            <a:t>Bitte tragen Sie in der Zeile G Ihren Mittelbedarf für die nächsten zwei Monate ein.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Von diesem Betrag wird automatisch der bestehende Mittelbestand aus der vorletzten Mittelanforderung  abgezogen und der anzufordernde Betrag ermittelt.</a:t>
          </a:r>
          <a:endParaRPr lang="de-DE">
            <a:effectLst/>
          </a:endParaRPr>
        </a:p>
        <a:p>
          <a:endParaRPr lang="de-DE" sz="1100" baseline="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Bitte beachten Sie, dass für </a:t>
          </a:r>
          <a:r>
            <a:rPr lang="de-DE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jede</a:t>
          </a:r>
          <a:r>
            <a:rPr lang="de-D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Mittelanforderung eine seperate Excel-Datei anzulegen ist und ausschließlich Einträge vorzunehmen sind, die in noch keiner vorigen Mittelanforderung aufgenommen wurden.</a:t>
          </a:r>
          <a:endParaRPr lang="de-DE">
            <a:solidFill>
              <a:sysClr val="windowText" lastClr="000000"/>
            </a:solidFill>
            <a:effectLst/>
          </a:endParaRPr>
        </a:p>
        <a:p>
          <a:endParaRPr lang="de-DE" sz="11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29</xdr:row>
          <xdr:rowOff>0</xdr:rowOff>
        </xdr:from>
        <xdr:to>
          <xdr:col>4</xdr:col>
          <xdr:colOff>180975</xdr:colOff>
          <xdr:row>29</xdr:row>
          <xdr:rowOff>0</xdr:rowOff>
        </xdr:to>
        <xdr:sp macro="" textlink="">
          <xdr:nvSpPr>
            <xdr:cNvPr id="6524" name="Button 380" hidden="1">
              <a:extLst>
                <a:ext uri="{63B3BB69-23CF-44E3-9099-C40C66FF867C}">
                  <a14:compatExt spid="_x0000_s6524"/>
                </a:ext>
                <a:ext uri="{FF2B5EF4-FFF2-40B4-BE49-F238E27FC236}">
                  <a16:creationId xmlns:a16="http://schemas.microsoft.com/office/drawing/2014/main" id="{00000000-0008-0000-0200-00007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de-DE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29</xdr:row>
          <xdr:rowOff>0</xdr:rowOff>
        </xdr:from>
        <xdr:to>
          <xdr:col>4</xdr:col>
          <xdr:colOff>180975</xdr:colOff>
          <xdr:row>29</xdr:row>
          <xdr:rowOff>0</xdr:rowOff>
        </xdr:to>
        <xdr:sp macro="" textlink="">
          <xdr:nvSpPr>
            <xdr:cNvPr id="6532" name="Button 388" hidden="1">
              <a:extLst>
                <a:ext uri="{63B3BB69-23CF-44E3-9099-C40C66FF867C}">
                  <a14:compatExt spid="_x0000_s6532"/>
                </a:ext>
                <a:ext uri="{FF2B5EF4-FFF2-40B4-BE49-F238E27FC236}">
                  <a16:creationId xmlns:a16="http://schemas.microsoft.com/office/drawing/2014/main" id="{00000000-0008-0000-0200-00008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de-DE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36</xdr:row>
          <xdr:rowOff>0</xdr:rowOff>
        </xdr:from>
        <xdr:to>
          <xdr:col>4</xdr:col>
          <xdr:colOff>180975</xdr:colOff>
          <xdr:row>36</xdr:row>
          <xdr:rowOff>0</xdr:rowOff>
        </xdr:to>
        <xdr:sp macro="" textlink="">
          <xdr:nvSpPr>
            <xdr:cNvPr id="6613" name="Button 469" hidden="1">
              <a:extLst>
                <a:ext uri="{63B3BB69-23CF-44E3-9099-C40C66FF867C}">
                  <a14:compatExt spid="_x0000_s6613"/>
                </a:ext>
                <a:ext uri="{FF2B5EF4-FFF2-40B4-BE49-F238E27FC236}">
                  <a16:creationId xmlns:a16="http://schemas.microsoft.com/office/drawing/2014/main" id="{00000000-0008-0000-0200-0000D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de-DE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36</xdr:row>
          <xdr:rowOff>0</xdr:rowOff>
        </xdr:from>
        <xdr:to>
          <xdr:col>4</xdr:col>
          <xdr:colOff>180975</xdr:colOff>
          <xdr:row>36</xdr:row>
          <xdr:rowOff>0</xdr:rowOff>
        </xdr:to>
        <xdr:sp macro="" textlink="">
          <xdr:nvSpPr>
            <xdr:cNvPr id="6617" name="Button 473" hidden="1">
              <a:extLst>
                <a:ext uri="{63B3BB69-23CF-44E3-9099-C40C66FF867C}">
                  <a14:compatExt spid="_x0000_s6617"/>
                </a:ext>
                <a:ext uri="{FF2B5EF4-FFF2-40B4-BE49-F238E27FC236}">
                  <a16:creationId xmlns:a16="http://schemas.microsoft.com/office/drawing/2014/main" id="{00000000-0008-0000-0200-0000D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de-DE"/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30</xdr:row>
          <xdr:rowOff>0</xdr:rowOff>
        </xdr:from>
        <xdr:to>
          <xdr:col>6</xdr:col>
          <xdr:colOff>180975</xdr:colOff>
          <xdr:row>30</xdr:row>
          <xdr:rowOff>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de-DE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30</xdr:row>
          <xdr:rowOff>0</xdr:rowOff>
        </xdr:from>
        <xdr:to>
          <xdr:col>6</xdr:col>
          <xdr:colOff>180975</xdr:colOff>
          <xdr:row>30</xdr:row>
          <xdr:rowOff>0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de-DE"/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8:J4006" totalsRowShown="0" headerRowDxfId="23" dataDxfId="21" headerRowBorderDxfId="22" tableBorderDxfId="20">
  <autoFilter ref="A8:J4006" xr:uid="{00000000-0009-0000-0100-000001000000}"/>
  <sortState ref="A9:J4007">
    <sortCondition ref="C8:C4007"/>
  </sortState>
  <tableColumns count="10">
    <tableColumn id="1" xr3:uid="{00000000-0010-0000-0000-000001000000}" name="Budgetlinie" dataDxfId="19">
      <calculatedColumnFormula>INDEX(Tabelle2[[#All],[Budgetlinie]],MATCH(Tabelle1[[#This Row],[Maßnahme]],Ausfüllhilfe!$C$1:$C$22,0))</calculatedColumnFormula>
    </tableColumn>
    <tableColumn id="6" xr3:uid="{00000000-0010-0000-0000-000006000000}" name="Maßnahme" dataDxfId="18"/>
    <tableColumn id="2" xr3:uid="{00000000-0010-0000-0000-000002000000}" name="Datum" dataDxfId="17"/>
    <tableColumn id="12" xr3:uid="{00000000-0010-0000-0000-00000C000000}" name="Empfänger" dataDxfId="16"/>
    <tableColumn id="3" xr3:uid="{00000000-0010-0000-0000-000003000000}" name="Betrag in €" dataDxfId="15"/>
    <tableColumn id="13" xr3:uid="{00000000-0010-0000-0000-00000D000000}" name="Betrag FW" dataDxfId="14"/>
    <tableColumn id="14" xr3:uid="{00000000-0010-0000-0000-00000E000000}" name="Art FW" dataDxfId="13"/>
    <tableColumn id="4" xr3:uid="{00000000-0010-0000-0000-000004000000}" name="Begründung" dataDxfId="12"/>
    <tableColumn id="5" xr3:uid="{00000000-0010-0000-0000-000005000000}" name="Belegnummer" dataDxfId="11"/>
    <tableColumn id="22" xr3:uid="{00000000-0010-0000-0000-000016000000}" name="Einnahme/Ausgabe" dataDxfId="1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1:A22" totalsRowShown="0" headerRowDxfId="9" dataDxfId="7" headerRowBorderDxfId="8" tableBorderDxfId="6">
  <autoFilter ref="A1:A22" xr:uid="{00000000-0009-0000-0100-000002000000}"/>
  <tableColumns count="1">
    <tableColumn id="1" xr3:uid="{00000000-0010-0000-0100-000001000000}" name="Budgetlinie" dataDxfId="5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3" displayName="Tabelle3" ref="E1:E4" totalsRowShown="0" headerRowDxfId="4" dataDxfId="2" headerRowBorderDxfId="3" tableBorderDxfId="1">
  <autoFilter ref="E1:E4" xr:uid="{00000000-0009-0000-0100-000003000000}"/>
  <tableColumns count="1">
    <tableColumn id="1" xr3:uid="{00000000-0010-0000-0200-000001000000}" name="Einnahmen/Ausgaben/Vorzahlung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tabSelected="1" topLeftCell="A43" workbookViewId="0">
      <selection activeCell="N60" sqref="N60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rgb="FFE9A400"/>
    <pageSetUpPr fitToPage="1"/>
  </sheetPr>
  <dimension ref="A1:J4006"/>
  <sheetViews>
    <sheetView zoomScaleNormal="100" workbookViewId="0">
      <pane ySplit="8" topLeftCell="A9" activePane="bottomLeft" state="frozen"/>
      <selection activeCell="B32" sqref="B32"/>
      <selection pane="bottomLeft" activeCell="D28" sqref="D28"/>
    </sheetView>
  </sheetViews>
  <sheetFormatPr baseColWidth="10" defaultRowHeight="15"/>
  <cols>
    <col min="1" max="1" width="5.42578125" customWidth="1"/>
    <col min="2" max="2" width="26.28515625" style="24" customWidth="1"/>
    <col min="3" max="3" width="14.42578125" style="72" customWidth="1"/>
    <col min="4" max="4" width="35.85546875" style="72" customWidth="1"/>
    <col min="5" max="5" width="13.42578125" style="73" bestFit="1" customWidth="1"/>
    <col min="6" max="6" width="13.42578125" style="74" customWidth="1"/>
    <col min="7" max="7" width="9.7109375" style="73" customWidth="1"/>
    <col min="8" max="8" width="56.140625" style="24" customWidth="1"/>
    <col min="9" max="9" width="14.5703125" style="24" bestFit="1" customWidth="1"/>
    <col min="10" max="10" width="20.42578125" style="1" bestFit="1" customWidth="1"/>
  </cols>
  <sheetData>
    <row r="1" spans="1:10">
      <c r="B1" t="s">
        <v>52</v>
      </c>
      <c r="E1" s="90"/>
      <c r="F1" s="90"/>
      <c r="G1" s="90"/>
      <c r="H1" s="90"/>
      <c r="I1" s="90"/>
      <c r="J1" s="90"/>
    </row>
    <row r="2" spans="1:10">
      <c r="B2" t="s">
        <v>51</v>
      </c>
      <c r="E2" s="90"/>
      <c r="F2" s="90"/>
      <c r="G2" s="90"/>
      <c r="H2" s="90"/>
      <c r="I2" s="90"/>
      <c r="J2" s="90"/>
    </row>
    <row r="3" spans="1:10">
      <c r="B3" t="s">
        <v>41</v>
      </c>
      <c r="E3" s="90"/>
      <c r="F3" s="90"/>
      <c r="G3" s="90"/>
      <c r="H3" s="90"/>
      <c r="I3" s="90"/>
      <c r="J3" s="90"/>
    </row>
    <row r="4" spans="1:10">
      <c r="B4" t="s">
        <v>84</v>
      </c>
      <c r="E4" s="91" t="s">
        <v>78</v>
      </c>
      <c r="F4" s="91"/>
      <c r="G4" s="91"/>
      <c r="H4" s="91"/>
      <c r="I4" s="91"/>
      <c r="J4" s="91"/>
    </row>
    <row r="5" spans="1:10">
      <c r="B5"/>
      <c r="C5" s="87"/>
      <c r="D5" s="87"/>
      <c r="E5" s="87"/>
      <c r="F5" s="87"/>
      <c r="G5" s="87"/>
      <c r="H5"/>
      <c r="I5"/>
      <c r="J5"/>
    </row>
    <row r="6" spans="1:10" ht="31.5" customHeight="1">
      <c r="A6" s="92" t="s">
        <v>77</v>
      </c>
      <c r="B6" s="92"/>
      <c r="C6" s="92"/>
      <c r="D6" s="92"/>
      <c r="E6" s="92"/>
      <c r="F6" s="92"/>
      <c r="G6" s="92"/>
      <c r="H6" s="92"/>
      <c r="I6" s="92"/>
      <c r="J6" s="92"/>
    </row>
    <row r="7" spans="1:10">
      <c r="A7" s="6"/>
      <c r="B7" s="6"/>
      <c r="C7" s="7"/>
      <c r="D7" s="7"/>
      <c r="E7" s="8"/>
      <c r="F7" s="9"/>
      <c r="G7" s="8"/>
      <c r="H7" s="6"/>
      <c r="I7" s="6"/>
      <c r="J7" s="7"/>
    </row>
    <row r="8" spans="1:10">
      <c r="A8" s="10" t="s">
        <v>11</v>
      </c>
      <c r="B8" s="10" t="s">
        <v>43</v>
      </c>
      <c r="C8" s="11" t="s">
        <v>0</v>
      </c>
      <c r="D8" s="11" t="s">
        <v>3</v>
      </c>
      <c r="E8" s="12" t="s">
        <v>4</v>
      </c>
      <c r="F8" s="13" t="s">
        <v>6</v>
      </c>
      <c r="G8" s="12" t="s">
        <v>5</v>
      </c>
      <c r="H8" s="10" t="s">
        <v>1</v>
      </c>
      <c r="I8" s="10" t="s">
        <v>33</v>
      </c>
      <c r="J8" s="11" t="s">
        <v>10</v>
      </c>
    </row>
    <row r="9" spans="1:10">
      <c r="A9" s="44" t="e">
        <f>INDEX(Tabelle2[[#All],[Budgetlinie]],MATCH(Tabelle1[[#This Row],[Maßnahme]],Ausfüllhilfe!$C$1:$C$22,0))</f>
        <v>#N/A</v>
      </c>
      <c r="B9" s="81"/>
      <c r="J9" s="44" t="e">
        <f>VLOOKUP(Tabelle1[[#This Row],[Budgetlinie]],Ausfüllhilfe!$A$1:$D$23,4,0)</f>
        <v>#N/A</v>
      </c>
    </row>
    <row r="10" spans="1:10">
      <c r="A10" s="44" t="e">
        <f>INDEX(Tabelle2[[#All],[Budgetlinie]],MATCH(Tabelle1[[#This Row],[Maßnahme]],Ausfüllhilfe!$C$1:$C$22,0))</f>
        <v>#N/A</v>
      </c>
      <c r="B10" s="81"/>
      <c r="H10" s="72"/>
      <c r="J10" s="44" t="e">
        <f>VLOOKUP(Tabelle1[[#This Row],[Budgetlinie]],Ausfüllhilfe!$A$1:$D$23,4,0)</f>
        <v>#N/A</v>
      </c>
    </row>
    <row r="11" spans="1:10">
      <c r="A11" s="44" t="e">
        <f>INDEX(Tabelle2[[#All],[Budgetlinie]],MATCH(Tabelle1[[#This Row],[Maßnahme]],Ausfüllhilfe!$C$1:$C$22,0))</f>
        <v>#N/A</v>
      </c>
      <c r="B11" s="81"/>
      <c r="H11" s="72"/>
      <c r="J11" s="44" t="e">
        <f>VLOOKUP(Tabelle1[[#This Row],[Budgetlinie]],Ausfüllhilfe!$A$1:$D$23,4,0)</f>
        <v>#N/A</v>
      </c>
    </row>
    <row r="12" spans="1:10">
      <c r="A12" s="44" t="e">
        <f>INDEX(Tabelle2[[#All],[Budgetlinie]],MATCH(Tabelle1[[#This Row],[Maßnahme]],Ausfüllhilfe!$C$1:$C$22,0))</f>
        <v>#N/A</v>
      </c>
      <c r="B12" s="81"/>
      <c r="H12" s="72"/>
      <c r="J12" s="44" t="e">
        <f>VLOOKUP(Tabelle1[[#This Row],[Budgetlinie]],Ausfüllhilfe!$A$1:$D$23,4,0)</f>
        <v>#N/A</v>
      </c>
    </row>
    <row r="13" spans="1:10">
      <c r="A13" s="44" t="e">
        <f>INDEX(Tabelle2[[#All],[Budgetlinie]],MATCH(Tabelle1[[#This Row],[Maßnahme]],Ausfüllhilfe!$C$1:$C$22,0))</f>
        <v>#N/A</v>
      </c>
      <c r="B13" s="81"/>
      <c r="H13" s="88"/>
      <c r="J13" s="44" t="e">
        <f>VLOOKUP(Tabelle1[[#This Row],[Budgetlinie]],Ausfüllhilfe!$A$1:$D$23,4,0)</f>
        <v>#N/A</v>
      </c>
    </row>
    <row r="14" spans="1:10">
      <c r="A14" s="44" t="e">
        <f>INDEX(Tabelle2[[#All],[Budgetlinie]],MATCH(Tabelle1[[#This Row],[Maßnahme]],Ausfüllhilfe!$C$1:$C$22,0))</f>
        <v>#N/A</v>
      </c>
      <c r="B14" s="81"/>
      <c r="H14" s="88"/>
      <c r="J14" s="44" t="e">
        <f>VLOOKUP(Tabelle1[[#This Row],[Budgetlinie]],Ausfüllhilfe!$A$1:$D$23,4,0)</f>
        <v>#N/A</v>
      </c>
    </row>
    <row r="15" spans="1:10">
      <c r="A15" s="44" t="e">
        <f>INDEX(Tabelle2[[#All],[Budgetlinie]],MATCH(Tabelle1[[#This Row],[Maßnahme]],Ausfüllhilfe!$C$1:$C$22,0))</f>
        <v>#N/A</v>
      </c>
      <c r="B15" s="81"/>
      <c r="H15" s="88"/>
      <c r="J15" s="44" t="e">
        <f>VLOOKUP(Tabelle1[[#This Row],[Budgetlinie]],Ausfüllhilfe!$A$1:$D$23,4,0)</f>
        <v>#N/A</v>
      </c>
    </row>
    <row r="16" spans="1:10">
      <c r="A16" s="44" t="e">
        <f>INDEX(Tabelle2[[#All],[Budgetlinie]],MATCH(Tabelle1[[#This Row],[Maßnahme]],Ausfüllhilfe!$C$1:$C$22,0))</f>
        <v>#N/A</v>
      </c>
      <c r="B16" s="81"/>
      <c r="H16" s="85"/>
      <c r="J16" s="44" t="e">
        <f>VLOOKUP(Tabelle1[[#This Row],[Budgetlinie]],Ausfüllhilfe!$A$1:$D$23,4,0)</f>
        <v>#N/A</v>
      </c>
    </row>
    <row r="17" spans="1:10">
      <c r="A17" s="44" t="e">
        <f>INDEX(Tabelle2[[#All],[Budgetlinie]],MATCH(Tabelle1[[#This Row],[Maßnahme]],Ausfüllhilfe!$C$1:$C$22,0))</f>
        <v>#N/A</v>
      </c>
      <c r="B17" s="81"/>
      <c r="H17" s="86"/>
      <c r="J17" s="44" t="e">
        <f>VLOOKUP(Tabelle1[[#This Row],[Budgetlinie]],Ausfüllhilfe!$A$1:$D$23,4,0)</f>
        <v>#N/A</v>
      </c>
    </row>
    <row r="18" spans="1:10">
      <c r="A18" s="44" t="e">
        <f>INDEX(Tabelle2[[#All],[Budgetlinie]],MATCH(Tabelle1[[#This Row],[Maßnahme]],Ausfüllhilfe!$C$1:$C$22,0))</f>
        <v>#N/A</v>
      </c>
      <c r="B18" s="81"/>
      <c r="H18" s="86"/>
      <c r="J18" s="44" t="e">
        <f>VLOOKUP(Tabelle1[[#This Row],[Budgetlinie]],Ausfüllhilfe!$A$1:$D$23,4,0)</f>
        <v>#N/A</v>
      </c>
    </row>
    <row r="19" spans="1:10">
      <c r="A19" s="44" t="e">
        <f>INDEX(Tabelle2[[#All],[Budgetlinie]],MATCH(Tabelle1[[#This Row],[Maßnahme]],Ausfüllhilfe!$C$1:$C$22,0))</f>
        <v>#N/A</v>
      </c>
      <c r="B19" s="81"/>
      <c r="H19" s="86"/>
      <c r="J19" s="44" t="e">
        <f>VLOOKUP(Tabelle1[[#This Row],[Budgetlinie]],Ausfüllhilfe!$A$1:$D$23,4,0)</f>
        <v>#N/A</v>
      </c>
    </row>
    <row r="20" spans="1:10">
      <c r="A20" s="44" t="e">
        <f>INDEX(Tabelle2[[#All],[Budgetlinie]],MATCH(Tabelle1[[#This Row],[Maßnahme]],Ausfüllhilfe!$C$1:$C$22,0))</f>
        <v>#N/A</v>
      </c>
      <c r="B20" s="81"/>
      <c r="H20" s="85"/>
      <c r="J20" s="44" t="e">
        <f>VLOOKUP(Tabelle1[[#This Row],[Budgetlinie]],Ausfüllhilfe!$A$1:$D$23,4,0)</f>
        <v>#N/A</v>
      </c>
    </row>
    <row r="21" spans="1:10">
      <c r="A21" s="44" t="e">
        <f>INDEX(Tabelle2[[#All],[Budgetlinie]],MATCH(Tabelle1[[#This Row],[Maßnahme]],Ausfüllhilfe!$C$1:$C$22,0))</f>
        <v>#N/A</v>
      </c>
      <c r="B21" s="81"/>
      <c r="H21" s="88"/>
      <c r="J21" s="44" t="e">
        <f>VLOOKUP(Tabelle1[[#This Row],[Budgetlinie]],Ausfüllhilfe!$A$1:$D$23,4,0)</f>
        <v>#N/A</v>
      </c>
    </row>
    <row r="22" spans="1:10">
      <c r="A22" s="44" t="e">
        <f>INDEX(Tabelle2[[#All],[Budgetlinie]],MATCH(Tabelle1[[#This Row],[Maßnahme]],Ausfüllhilfe!$C$1:$C$22,0))</f>
        <v>#N/A</v>
      </c>
      <c r="B22" s="81"/>
      <c r="H22" s="88"/>
      <c r="J22" s="44" t="e">
        <f>VLOOKUP(Tabelle1[[#This Row],[Budgetlinie]],Ausfüllhilfe!$A$1:$D$23,4,0)</f>
        <v>#N/A</v>
      </c>
    </row>
    <row r="23" spans="1:10">
      <c r="A23" s="44" t="e">
        <f>INDEX(Tabelle2[[#All],[Budgetlinie]],MATCH(Tabelle1[[#This Row],[Maßnahme]],Ausfüllhilfe!$C$1:$C$22,0))</f>
        <v>#N/A</v>
      </c>
      <c r="B23" s="81"/>
      <c r="H23" s="88"/>
      <c r="J23" s="44" t="e">
        <f>VLOOKUP(Tabelle1[[#This Row],[Budgetlinie]],Ausfüllhilfe!$A$1:$D$23,4,0)</f>
        <v>#N/A</v>
      </c>
    </row>
    <row r="24" spans="1:10">
      <c r="A24" s="44" t="e">
        <f>INDEX(Tabelle2[[#All],[Budgetlinie]],MATCH(Tabelle1[[#This Row],[Maßnahme]],Ausfüllhilfe!$C$1:$C$22,0))</f>
        <v>#N/A</v>
      </c>
      <c r="B24" s="81"/>
      <c r="H24" s="86"/>
      <c r="J24" s="44" t="e">
        <f>VLOOKUP(Tabelle1[[#This Row],[Budgetlinie]],Ausfüllhilfe!$A$1:$D$23,4,0)</f>
        <v>#N/A</v>
      </c>
    </row>
    <row r="25" spans="1:10">
      <c r="A25" s="44" t="e">
        <f>INDEX(Tabelle2[[#All],[Budgetlinie]],MATCH(Tabelle1[[#This Row],[Maßnahme]],Ausfüllhilfe!$C$1:$C$22,0))</f>
        <v>#N/A</v>
      </c>
      <c r="B25" s="81"/>
      <c r="H25" s="82"/>
      <c r="J25" s="44" t="e">
        <f>VLOOKUP(Tabelle1[[#This Row],[Budgetlinie]],Ausfüllhilfe!$A$1:$D$23,4,0)</f>
        <v>#N/A</v>
      </c>
    </row>
    <row r="26" spans="1:10">
      <c r="A26" s="44" t="e">
        <f>INDEX(Tabelle2[[#All],[Budgetlinie]],MATCH(Tabelle1[[#This Row],[Maßnahme]],Ausfüllhilfe!$C$1:$C$22,0))</f>
        <v>#N/A</v>
      </c>
      <c r="B26" s="81"/>
      <c r="H26" s="83"/>
      <c r="J26" s="44" t="e">
        <f>VLOOKUP(Tabelle1[[#This Row],[Budgetlinie]],Ausfüllhilfe!$A$1:$D$23,4,0)</f>
        <v>#N/A</v>
      </c>
    </row>
    <row r="27" spans="1:10">
      <c r="A27" s="44" t="e">
        <f>INDEX(Tabelle2[[#All],[Budgetlinie]],MATCH(Tabelle1[[#This Row],[Maßnahme]],Ausfüllhilfe!$C$1:$C$22,0))</f>
        <v>#N/A</v>
      </c>
      <c r="B27" s="71"/>
      <c r="J27" s="44" t="e">
        <f>VLOOKUP(Tabelle1[[#This Row],[Budgetlinie]],Ausfüllhilfe!$A$1:$D$23,4,0)</f>
        <v>#N/A</v>
      </c>
    </row>
    <row r="28" spans="1:10">
      <c r="A28" s="44" t="e">
        <f>INDEX(Tabelle2[[#All],[Budgetlinie]],MATCH(Tabelle1[[#This Row],[Maßnahme]],Ausfüllhilfe!$C$1:$C$22,0))</f>
        <v>#N/A</v>
      </c>
      <c r="B28" s="71"/>
      <c r="J28" s="44" t="e">
        <f>VLOOKUP(Tabelle1[[#This Row],[Budgetlinie]],Ausfüllhilfe!$A$1:$D$23,4,0)</f>
        <v>#N/A</v>
      </c>
    </row>
    <row r="29" spans="1:10">
      <c r="A29" s="44" t="e">
        <f>INDEX(Tabelle2[[#All],[Budgetlinie]],MATCH(Tabelle1[[#This Row],[Maßnahme]],Ausfüllhilfe!$C$1:$C$22,0))</f>
        <v>#N/A</v>
      </c>
      <c r="B29" s="71"/>
      <c r="J29" s="44" t="e">
        <f>VLOOKUP(Tabelle1[[#This Row],[Budgetlinie]],Ausfüllhilfe!$A$1:$D$23,4,0)</f>
        <v>#N/A</v>
      </c>
    </row>
    <row r="30" spans="1:10">
      <c r="A30" s="44" t="e">
        <f>INDEX(Tabelle2[[#All],[Budgetlinie]],MATCH(Tabelle1[[#This Row],[Maßnahme]],Ausfüllhilfe!$C$1:$C$22,0))</f>
        <v>#N/A</v>
      </c>
      <c r="B30" s="71"/>
      <c r="J30" s="44" t="e">
        <f>VLOOKUP(Tabelle1[[#This Row],[Budgetlinie]],Ausfüllhilfe!$A$1:$D$23,4,0)</f>
        <v>#N/A</v>
      </c>
    </row>
    <row r="31" spans="1:10">
      <c r="A31" s="44" t="e">
        <f>INDEX(Tabelle2[[#All],[Budgetlinie]],MATCH(Tabelle1[[#This Row],[Maßnahme]],Ausfüllhilfe!$C$1:$C$22,0))</f>
        <v>#N/A</v>
      </c>
      <c r="B31" s="71"/>
      <c r="J31" s="44" t="e">
        <f>VLOOKUP(Tabelle1[[#This Row],[Budgetlinie]],Ausfüllhilfe!$A$1:$D$23,4,0)</f>
        <v>#N/A</v>
      </c>
    </row>
    <row r="32" spans="1:10">
      <c r="A32" s="44" t="e">
        <f>INDEX(Tabelle2[[#All],[Budgetlinie]],MATCH(Tabelle1[[#This Row],[Maßnahme]],Ausfüllhilfe!$C$1:$C$22,0))</f>
        <v>#N/A</v>
      </c>
      <c r="B32" s="71"/>
      <c r="J32" s="44" t="e">
        <f>VLOOKUP(Tabelle1[[#This Row],[Budgetlinie]],Ausfüllhilfe!$A$1:$D$23,4,0)</f>
        <v>#N/A</v>
      </c>
    </row>
    <row r="33" spans="1:10">
      <c r="A33" s="44" t="e">
        <f>INDEX(Tabelle2[[#All],[Budgetlinie]],MATCH(Tabelle1[[#This Row],[Maßnahme]],Ausfüllhilfe!$C$1:$C$22,0))</f>
        <v>#N/A</v>
      </c>
      <c r="B33" s="71"/>
      <c r="J33" s="44" t="e">
        <f>VLOOKUP(Tabelle1[[#This Row],[Budgetlinie]],Ausfüllhilfe!$A$1:$D$23,4,0)</f>
        <v>#N/A</v>
      </c>
    </row>
    <row r="34" spans="1:10">
      <c r="A34" s="44" t="e">
        <f>INDEX(Tabelle2[[#All],[Budgetlinie]],MATCH(Tabelle1[[#This Row],[Maßnahme]],Ausfüllhilfe!$C$1:$C$22,0))</f>
        <v>#N/A</v>
      </c>
      <c r="B34" s="71"/>
      <c r="J34" s="44" t="e">
        <f>VLOOKUP(Tabelle1[[#This Row],[Budgetlinie]],Ausfüllhilfe!$A$1:$D$23,4,0)</f>
        <v>#N/A</v>
      </c>
    </row>
    <row r="35" spans="1:10">
      <c r="A35" s="44" t="e">
        <f>INDEX(Tabelle2[[#All],[Budgetlinie]],MATCH(Tabelle1[[#This Row],[Maßnahme]],Ausfüllhilfe!$C$1:$C$22,0))</f>
        <v>#N/A</v>
      </c>
      <c r="B35" s="71"/>
      <c r="J35" s="44" t="e">
        <f>VLOOKUP(Tabelle1[[#This Row],[Budgetlinie]],Ausfüllhilfe!$A$1:$D$23,4,0)</f>
        <v>#N/A</v>
      </c>
    </row>
    <row r="36" spans="1:10">
      <c r="A36" s="44" t="e">
        <f>INDEX(Tabelle2[[#All],[Budgetlinie]],MATCH(Tabelle1[[#This Row],[Maßnahme]],Ausfüllhilfe!$C$1:$C$22,0))</f>
        <v>#N/A</v>
      </c>
      <c r="B36" s="71"/>
      <c r="J36" s="44" t="e">
        <f>VLOOKUP(Tabelle1[[#This Row],[Budgetlinie]],Ausfüllhilfe!$A$1:$D$23,4,0)</f>
        <v>#N/A</v>
      </c>
    </row>
    <row r="37" spans="1:10">
      <c r="A37" s="44" t="e">
        <f>INDEX(Tabelle2[[#All],[Budgetlinie]],MATCH(Tabelle1[[#This Row],[Maßnahme]],Ausfüllhilfe!$C$1:$C$22,0))</f>
        <v>#N/A</v>
      </c>
      <c r="B37" s="71"/>
      <c r="J37" s="44" t="e">
        <f>VLOOKUP(Tabelle1[[#This Row],[Budgetlinie]],Ausfüllhilfe!$A$1:$D$23,4,0)</f>
        <v>#N/A</v>
      </c>
    </row>
    <row r="38" spans="1:10">
      <c r="A38" s="44" t="e">
        <f>INDEX(Tabelle2[[#All],[Budgetlinie]],MATCH(Tabelle1[[#This Row],[Maßnahme]],Ausfüllhilfe!$C$1:$C$22,0))</f>
        <v>#N/A</v>
      </c>
      <c r="B38" s="71"/>
      <c r="J38" s="44" t="e">
        <f>VLOOKUP(Tabelle1[[#This Row],[Budgetlinie]],Ausfüllhilfe!$A$1:$D$23,4,0)</f>
        <v>#N/A</v>
      </c>
    </row>
    <row r="39" spans="1:10">
      <c r="A39" s="44" t="e">
        <f>INDEX(Tabelle2[[#All],[Budgetlinie]],MATCH(Tabelle1[[#This Row],[Maßnahme]],Ausfüllhilfe!$C$1:$C$22,0))</f>
        <v>#N/A</v>
      </c>
      <c r="B39" s="71"/>
      <c r="J39" s="44" t="e">
        <f>VLOOKUP(Tabelle1[[#This Row],[Budgetlinie]],Ausfüllhilfe!$A$1:$D$23,4,0)</f>
        <v>#N/A</v>
      </c>
    </row>
    <row r="40" spans="1:10">
      <c r="A40" s="44" t="e">
        <f>INDEX(Tabelle2[[#All],[Budgetlinie]],MATCH(Tabelle1[[#This Row],[Maßnahme]],Ausfüllhilfe!$C$1:$C$22,0))</f>
        <v>#N/A</v>
      </c>
      <c r="B40" s="71"/>
      <c r="J40" s="44" t="e">
        <f>VLOOKUP(Tabelle1[[#This Row],[Budgetlinie]],Ausfüllhilfe!$A$1:$D$23,4,0)</f>
        <v>#N/A</v>
      </c>
    </row>
    <row r="41" spans="1:10">
      <c r="A41" s="44" t="e">
        <f>INDEX(Tabelle2[[#All],[Budgetlinie]],MATCH(Tabelle1[[#This Row],[Maßnahme]],Ausfüllhilfe!$C$1:$C$22,0))</f>
        <v>#N/A</v>
      </c>
      <c r="B41" s="71"/>
      <c r="J41" s="44" t="e">
        <f>VLOOKUP(Tabelle1[[#This Row],[Budgetlinie]],Ausfüllhilfe!$A$1:$D$23,4,0)</f>
        <v>#N/A</v>
      </c>
    </row>
    <row r="42" spans="1:10">
      <c r="A42" s="44" t="e">
        <f>INDEX(Tabelle2[[#All],[Budgetlinie]],MATCH(Tabelle1[[#This Row],[Maßnahme]],Ausfüllhilfe!$C$1:$C$22,0))</f>
        <v>#N/A</v>
      </c>
      <c r="B42" s="71"/>
      <c r="J42" s="44" t="e">
        <f>VLOOKUP(Tabelle1[[#This Row],[Budgetlinie]],Ausfüllhilfe!$A$1:$D$23,4,0)</f>
        <v>#N/A</v>
      </c>
    </row>
    <row r="43" spans="1:10">
      <c r="A43" s="44" t="e">
        <f>INDEX(Tabelle2[[#All],[Budgetlinie]],MATCH(Tabelle1[[#This Row],[Maßnahme]],Ausfüllhilfe!$C$1:$C$22,0))</f>
        <v>#N/A</v>
      </c>
      <c r="B43" s="71"/>
      <c r="J43" s="44" t="e">
        <f>VLOOKUP(Tabelle1[[#This Row],[Budgetlinie]],Ausfüllhilfe!$A$1:$D$23,4,0)</f>
        <v>#N/A</v>
      </c>
    </row>
    <row r="44" spans="1:10">
      <c r="A44" s="44" t="e">
        <f>INDEX(Tabelle2[[#All],[Budgetlinie]],MATCH(Tabelle1[[#This Row],[Maßnahme]],Ausfüllhilfe!$C$1:$C$22,0))</f>
        <v>#N/A</v>
      </c>
      <c r="B44" s="71"/>
      <c r="J44" s="44" t="e">
        <f>VLOOKUP(Tabelle1[[#This Row],[Budgetlinie]],Ausfüllhilfe!$A$1:$D$23,4,0)</f>
        <v>#N/A</v>
      </c>
    </row>
    <row r="45" spans="1:10">
      <c r="A45" s="44" t="e">
        <f>INDEX(Tabelle2[[#All],[Budgetlinie]],MATCH(Tabelle1[[#This Row],[Maßnahme]],Ausfüllhilfe!$C$1:$C$22,0))</f>
        <v>#N/A</v>
      </c>
      <c r="B45" s="71"/>
      <c r="J45" s="44" t="e">
        <f>VLOOKUP(Tabelle1[[#This Row],[Budgetlinie]],Ausfüllhilfe!$A$1:$D$23,4,0)</f>
        <v>#N/A</v>
      </c>
    </row>
    <row r="46" spans="1:10">
      <c r="A46" s="44" t="e">
        <f>INDEX(Tabelle2[[#All],[Budgetlinie]],MATCH(Tabelle1[[#This Row],[Maßnahme]],Ausfüllhilfe!$C$1:$C$22,0))</f>
        <v>#N/A</v>
      </c>
      <c r="B46" s="71"/>
      <c r="J46" s="44" t="e">
        <f>VLOOKUP(Tabelle1[[#This Row],[Budgetlinie]],Ausfüllhilfe!$A$1:$D$23,4,0)</f>
        <v>#N/A</v>
      </c>
    </row>
    <row r="47" spans="1:10">
      <c r="A47" s="44" t="e">
        <f>INDEX(Tabelle2[[#All],[Budgetlinie]],MATCH(Tabelle1[[#This Row],[Maßnahme]],Ausfüllhilfe!$C$1:$C$22,0))</f>
        <v>#N/A</v>
      </c>
      <c r="B47" s="71"/>
      <c r="J47" s="44" t="e">
        <f>VLOOKUP(Tabelle1[[#This Row],[Budgetlinie]],Ausfüllhilfe!$A$1:$D$23,4,0)</f>
        <v>#N/A</v>
      </c>
    </row>
    <row r="48" spans="1:10">
      <c r="A48" s="44" t="e">
        <f>INDEX(Tabelle2[[#All],[Budgetlinie]],MATCH(Tabelle1[[#This Row],[Maßnahme]],Ausfüllhilfe!$C$1:$C$22,0))</f>
        <v>#N/A</v>
      </c>
      <c r="B48" s="71"/>
      <c r="J48" s="44" t="e">
        <f>VLOOKUP(Tabelle1[[#This Row],[Budgetlinie]],Ausfüllhilfe!$A$1:$D$23,4,0)</f>
        <v>#N/A</v>
      </c>
    </row>
    <row r="49" spans="1:10">
      <c r="A49" s="44" t="e">
        <f>INDEX(Tabelle2[[#All],[Budgetlinie]],MATCH(Tabelle1[[#This Row],[Maßnahme]],Ausfüllhilfe!$C$1:$C$22,0))</f>
        <v>#N/A</v>
      </c>
      <c r="B49" s="71"/>
      <c r="J49" s="44" t="e">
        <f>VLOOKUP(Tabelle1[[#This Row],[Budgetlinie]],Ausfüllhilfe!$A$1:$D$23,4,0)</f>
        <v>#N/A</v>
      </c>
    </row>
    <row r="50" spans="1:10">
      <c r="A50" s="44" t="e">
        <f>INDEX(Tabelle2[[#All],[Budgetlinie]],MATCH(Tabelle1[[#This Row],[Maßnahme]],Ausfüllhilfe!$C$1:$C$22,0))</f>
        <v>#N/A</v>
      </c>
      <c r="B50" s="71"/>
      <c r="J50" s="44" t="e">
        <f>VLOOKUP(Tabelle1[[#This Row],[Budgetlinie]],Ausfüllhilfe!$A$1:$D$23,4,0)</f>
        <v>#N/A</v>
      </c>
    </row>
    <row r="51" spans="1:10">
      <c r="A51" s="44" t="e">
        <f>INDEX(Tabelle2[[#All],[Budgetlinie]],MATCH(Tabelle1[[#This Row],[Maßnahme]],Ausfüllhilfe!$C$1:$C$22,0))</f>
        <v>#N/A</v>
      </c>
      <c r="B51" s="71"/>
      <c r="J51" s="44" t="e">
        <f>VLOOKUP(Tabelle1[[#This Row],[Budgetlinie]],Ausfüllhilfe!$A$1:$D$23,4,0)</f>
        <v>#N/A</v>
      </c>
    </row>
    <row r="52" spans="1:10">
      <c r="A52" s="44" t="e">
        <f>INDEX(Tabelle2[[#All],[Budgetlinie]],MATCH(Tabelle1[[#This Row],[Maßnahme]],Ausfüllhilfe!$C$1:$C$22,0))</f>
        <v>#N/A</v>
      </c>
      <c r="B52" s="71"/>
      <c r="J52" s="44" t="e">
        <f>VLOOKUP(Tabelle1[[#This Row],[Budgetlinie]],Ausfüllhilfe!$A$1:$D$23,4,0)</f>
        <v>#N/A</v>
      </c>
    </row>
    <row r="53" spans="1:10">
      <c r="A53" s="44" t="e">
        <f>INDEX(Tabelle2[[#All],[Budgetlinie]],MATCH(Tabelle1[[#This Row],[Maßnahme]],Ausfüllhilfe!$C$1:$C$22,0))</f>
        <v>#N/A</v>
      </c>
      <c r="B53" s="71"/>
      <c r="J53" s="44" t="e">
        <f>VLOOKUP(Tabelle1[[#This Row],[Budgetlinie]],Ausfüllhilfe!$A$1:$D$23,4,0)</f>
        <v>#N/A</v>
      </c>
    </row>
    <row r="54" spans="1:10">
      <c r="A54" s="44" t="e">
        <f>INDEX(Tabelle2[[#All],[Budgetlinie]],MATCH(Tabelle1[[#This Row],[Maßnahme]],Ausfüllhilfe!$C$1:$C$22,0))</f>
        <v>#N/A</v>
      </c>
      <c r="B54" s="71"/>
      <c r="J54" s="44" t="e">
        <f>VLOOKUP(Tabelle1[[#This Row],[Budgetlinie]],Ausfüllhilfe!$A$1:$D$23,4,0)</f>
        <v>#N/A</v>
      </c>
    </row>
    <row r="55" spans="1:10">
      <c r="A55" s="44" t="e">
        <f>INDEX(Tabelle2[[#All],[Budgetlinie]],MATCH(Tabelle1[[#This Row],[Maßnahme]],Ausfüllhilfe!$C$1:$C$22,0))</f>
        <v>#N/A</v>
      </c>
      <c r="B55" s="71"/>
      <c r="J55" s="44" t="e">
        <f>VLOOKUP(Tabelle1[[#This Row],[Budgetlinie]],Ausfüllhilfe!$A$1:$D$23,4,0)</f>
        <v>#N/A</v>
      </c>
    </row>
    <row r="56" spans="1:10">
      <c r="A56" s="44" t="e">
        <f>INDEX(Tabelle2[[#All],[Budgetlinie]],MATCH(Tabelle1[[#This Row],[Maßnahme]],Ausfüllhilfe!$C$1:$C$22,0))</f>
        <v>#N/A</v>
      </c>
      <c r="B56" s="71"/>
      <c r="J56" s="44" t="e">
        <f>VLOOKUP(Tabelle1[[#This Row],[Budgetlinie]],Ausfüllhilfe!$A$1:$D$23,4,0)</f>
        <v>#N/A</v>
      </c>
    </row>
    <row r="57" spans="1:10">
      <c r="A57" s="44" t="e">
        <f>INDEX(Tabelle2[[#All],[Budgetlinie]],MATCH(Tabelle1[[#This Row],[Maßnahme]],Ausfüllhilfe!$C$1:$C$22,0))</f>
        <v>#N/A</v>
      </c>
      <c r="B57" s="71"/>
      <c r="J57" s="44" t="e">
        <f>VLOOKUP(Tabelle1[[#This Row],[Budgetlinie]],Ausfüllhilfe!$A$1:$D$23,4,0)</f>
        <v>#N/A</v>
      </c>
    </row>
    <row r="58" spans="1:10">
      <c r="A58" s="44" t="e">
        <f>INDEX(Tabelle2[[#All],[Budgetlinie]],MATCH(Tabelle1[[#This Row],[Maßnahme]],Ausfüllhilfe!$C$1:$C$22,0))</f>
        <v>#N/A</v>
      </c>
      <c r="B58" s="71"/>
      <c r="J58" s="44" t="e">
        <f>VLOOKUP(Tabelle1[[#This Row],[Budgetlinie]],Ausfüllhilfe!$A$1:$D$23,4,0)</f>
        <v>#N/A</v>
      </c>
    </row>
    <row r="59" spans="1:10">
      <c r="A59" s="44" t="e">
        <f>INDEX(Tabelle2[[#All],[Budgetlinie]],MATCH(Tabelle1[[#This Row],[Maßnahme]],Ausfüllhilfe!$C$1:$C$22,0))</f>
        <v>#N/A</v>
      </c>
      <c r="B59" s="71"/>
      <c r="J59" s="44" t="e">
        <f>VLOOKUP(Tabelle1[[#This Row],[Budgetlinie]],Ausfüllhilfe!$A$1:$D$23,4,0)</f>
        <v>#N/A</v>
      </c>
    </row>
    <row r="60" spans="1:10">
      <c r="A60" s="44" t="e">
        <f>INDEX(Tabelle2[[#All],[Budgetlinie]],MATCH(Tabelle1[[#This Row],[Maßnahme]],Ausfüllhilfe!$C$1:$C$22,0))</f>
        <v>#N/A</v>
      </c>
      <c r="B60" s="71"/>
      <c r="J60" s="44" t="e">
        <f>VLOOKUP(Tabelle1[[#This Row],[Budgetlinie]],Ausfüllhilfe!$A$1:$D$23,4,0)</f>
        <v>#N/A</v>
      </c>
    </row>
    <row r="61" spans="1:10">
      <c r="A61" s="44" t="e">
        <f>INDEX(Tabelle2[[#All],[Budgetlinie]],MATCH(Tabelle1[[#This Row],[Maßnahme]],Ausfüllhilfe!$C$1:$C$22,0))</f>
        <v>#N/A</v>
      </c>
      <c r="B61" s="71"/>
      <c r="J61" s="44" t="e">
        <f>VLOOKUP(Tabelle1[[#This Row],[Budgetlinie]],Ausfüllhilfe!$A$1:$D$23,4,0)</f>
        <v>#N/A</v>
      </c>
    </row>
    <row r="62" spans="1:10">
      <c r="A62" s="44" t="e">
        <f>INDEX(Tabelle2[[#All],[Budgetlinie]],MATCH(Tabelle1[[#This Row],[Maßnahme]],Ausfüllhilfe!$C$1:$C$22,0))</f>
        <v>#N/A</v>
      </c>
      <c r="B62" s="71"/>
      <c r="J62" s="44" t="e">
        <f>VLOOKUP(Tabelle1[[#This Row],[Budgetlinie]],Ausfüllhilfe!$A$1:$D$23,4,0)</f>
        <v>#N/A</v>
      </c>
    </row>
    <row r="63" spans="1:10">
      <c r="A63" s="44" t="e">
        <f>INDEX(Tabelle2[[#All],[Budgetlinie]],MATCH(Tabelle1[[#This Row],[Maßnahme]],Ausfüllhilfe!$C$1:$C$22,0))</f>
        <v>#N/A</v>
      </c>
      <c r="B63" s="71"/>
      <c r="J63" s="44" t="e">
        <f>VLOOKUP(Tabelle1[[#This Row],[Budgetlinie]],Ausfüllhilfe!$A$1:$D$23,4,0)</f>
        <v>#N/A</v>
      </c>
    </row>
    <row r="64" spans="1:10">
      <c r="A64" s="44" t="e">
        <f>INDEX(Tabelle2[[#All],[Budgetlinie]],MATCH(Tabelle1[[#This Row],[Maßnahme]],Ausfüllhilfe!$C$1:$C$22,0))</f>
        <v>#N/A</v>
      </c>
      <c r="B64" s="71"/>
      <c r="J64" s="44" t="e">
        <f>VLOOKUP(Tabelle1[[#This Row],[Budgetlinie]],Ausfüllhilfe!$A$1:$D$23,4,0)</f>
        <v>#N/A</v>
      </c>
    </row>
    <row r="65" spans="1:10">
      <c r="A65" s="44" t="e">
        <f>INDEX(Tabelle2[[#All],[Budgetlinie]],MATCH(Tabelle1[[#This Row],[Maßnahme]],Ausfüllhilfe!$C$1:$C$22,0))</f>
        <v>#N/A</v>
      </c>
      <c r="B65" s="71"/>
      <c r="J65" s="44" t="e">
        <f>VLOOKUP(Tabelle1[[#This Row],[Budgetlinie]],Ausfüllhilfe!$A$1:$D$23,4,0)</f>
        <v>#N/A</v>
      </c>
    </row>
    <row r="66" spans="1:10">
      <c r="A66" s="44" t="e">
        <f>INDEX(Tabelle2[[#All],[Budgetlinie]],MATCH(Tabelle1[[#This Row],[Maßnahme]],Ausfüllhilfe!$C$1:$C$22,0))</f>
        <v>#N/A</v>
      </c>
      <c r="B66" s="71"/>
      <c r="J66" s="44" t="e">
        <f>VLOOKUP(Tabelle1[[#This Row],[Budgetlinie]],Ausfüllhilfe!$A$1:$D$23,4,0)</f>
        <v>#N/A</v>
      </c>
    </row>
    <row r="67" spans="1:10">
      <c r="A67" s="44" t="e">
        <f>INDEX(Tabelle2[[#All],[Budgetlinie]],MATCH(Tabelle1[[#This Row],[Maßnahme]],Ausfüllhilfe!$C$1:$C$22,0))</f>
        <v>#N/A</v>
      </c>
      <c r="B67" s="71"/>
      <c r="J67" s="44" t="e">
        <f>VLOOKUP(Tabelle1[[#This Row],[Budgetlinie]],Ausfüllhilfe!$A$1:$D$23,4,0)</f>
        <v>#N/A</v>
      </c>
    </row>
    <row r="68" spans="1:10">
      <c r="A68" s="44" t="e">
        <f>INDEX(Tabelle2[[#All],[Budgetlinie]],MATCH(Tabelle1[[#This Row],[Maßnahme]],Ausfüllhilfe!$C$1:$C$22,0))</f>
        <v>#N/A</v>
      </c>
      <c r="B68" s="71"/>
      <c r="J68" s="44" t="e">
        <f>VLOOKUP(Tabelle1[[#This Row],[Budgetlinie]],Ausfüllhilfe!$A$1:$D$23,4,0)</f>
        <v>#N/A</v>
      </c>
    </row>
    <row r="69" spans="1:10">
      <c r="A69" s="44" t="e">
        <f>INDEX(Tabelle2[[#All],[Budgetlinie]],MATCH(Tabelle1[[#This Row],[Maßnahme]],Ausfüllhilfe!$C$1:$C$22,0))</f>
        <v>#N/A</v>
      </c>
      <c r="B69" s="71"/>
      <c r="J69" s="44" t="e">
        <f>VLOOKUP(Tabelle1[[#This Row],[Budgetlinie]],Ausfüllhilfe!$A$1:$D$23,4,0)</f>
        <v>#N/A</v>
      </c>
    </row>
    <row r="70" spans="1:10">
      <c r="A70" s="44" t="e">
        <f>INDEX(Tabelle2[[#All],[Budgetlinie]],MATCH(Tabelle1[[#This Row],[Maßnahme]],Ausfüllhilfe!$C$1:$C$22,0))</f>
        <v>#N/A</v>
      </c>
      <c r="B70" s="71"/>
      <c r="J70" s="44" t="e">
        <f>VLOOKUP(Tabelle1[[#This Row],[Budgetlinie]],Ausfüllhilfe!$A$1:$D$23,4,0)</f>
        <v>#N/A</v>
      </c>
    </row>
    <row r="71" spans="1:10">
      <c r="A71" s="44" t="e">
        <f>INDEX(Tabelle2[[#All],[Budgetlinie]],MATCH(Tabelle1[[#This Row],[Maßnahme]],Ausfüllhilfe!$C$1:$C$22,0))</f>
        <v>#N/A</v>
      </c>
      <c r="B71" s="71"/>
      <c r="J71" s="44" t="e">
        <f>VLOOKUP(Tabelle1[[#This Row],[Budgetlinie]],Ausfüllhilfe!$A$1:$D$23,4,0)</f>
        <v>#N/A</v>
      </c>
    </row>
    <row r="72" spans="1:10">
      <c r="A72" s="44" t="e">
        <f>INDEX(Tabelle2[[#All],[Budgetlinie]],MATCH(Tabelle1[[#This Row],[Maßnahme]],Ausfüllhilfe!$C$1:$C$22,0))</f>
        <v>#N/A</v>
      </c>
      <c r="B72" s="71"/>
      <c r="J72" s="44" t="e">
        <f>VLOOKUP(Tabelle1[[#This Row],[Budgetlinie]],Ausfüllhilfe!$A$1:$D$23,4,0)</f>
        <v>#N/A</v>
      </c>
    </row>
    <row r="73" spans="1:10">
      <c r="A73" s="44" t="e">
        <f>INDEX(Tabelle2[[#All],[Budgetlinie]],MATCH(Tabelle1[[#This Row],[Maßnahme]],Ausfüllhilfe!$C$1:$C$22,0))</f>
        <v>#N/A</v>
      </c>
      <c r="B73" s="71"/>
      <c r="J73" s="44" t="e">
        <f>VLOOKUP(Tabelle1[[#This Row],[Budgetlinie]],Ausfüllhilfe!$A$1:$D$23,4,0)</f>
        <v>#N/A</v>
      </c>
    </row>
    <row r="74" spans="1:10">
      <c r="A74" s="44" t="e">
        <f>INDEX(Tabelle2[[#All],[Budgetlinie]],MATCH(Tabelle1[[#This Row],[Maßnahme]],Ausfüllhilfe!$C$1:$C$22,0))</f>
        <v>#N/A</v>
      </c>
      <c r="B74" s="71"/>
      <c r="J74" s="44" t="e">
        <f>VLOOKUP(Tabelle1[[#This Row],[Budgetlinie]],Ausfüllhilfe!$A$1:$D$23,4,0)</f>
        <v>#N/A</v>
      </c>
    </row>
    <row r="75" spans="1:10">
      <c r="A75" s="44" t="e">
        <f>INDEX(Tabelle2[[#All],[Budgetlinie]],MATCH(Tabelle1[[#This Row],[Maßnahme]],Ausfüllhilfe!$C$1:$C$22,0))</f>
        <v>#N/A</v>
      </c>
      <c r="B75" s="71"/>
      <c r="J75" s="44" t="e">
        <f>VLOOKUP(Tabelle1[[#This Row],[Budgetlinie]],Ausfüllhilfe!$A$1:$D$23,4,0)</f>
        <v>#N/A</v>
      </c>
    </row>
    <row r="76" spans="1:10">
      <c r="A76" s="44" t="e">
        <f>INDEX(Tabelle2[[#All],[Budgetlinie]],MATCH(Tabelle1[[#This Row],[Maßnahme]],Ausfüllhilfe!$C$1:$C$22,0))</f>
        <v>#N/A</v>
      </c>
      <c r="B76" s="71"/>
      <c r="J76" s="44" t="e">
        <f>VLOOKUP(Tabelle1[[#This Row],[Budgetlinie]],Ausfüllhilfe!$A$1:$D$23,4,0)</f>
        <v>#N/A</v>
      </c>
    </row>
    <row r="77" spans="1:10">
      <c r="A77" s="44" t="e">
        <f>INDEX(Tabelle2[[#All],[Budgetlinie]],MATCH(Tabelle1[[#This Row],[Maßnahme]],Ausfüllhilfe!$C$1:$C$22,0))</f>
        <v>#N/A</v>
      </c>
      <c r="B77" s="71"/>
      <c r="J77" s="44" t="e">
        <f>VLOOKUP(Tabelle1[[#This Row],[Budgetlinie]],Ausfüllhilfe!$A$1:$D$23,4,0)</f>
        <v>#N/A</v>
      </c>
    </row>
    <row r="78" spans="1:10">
      <c r="A78" s="44" t="e">
        <f>INDEX(Tabelle2[[#All],[Budgetlinie]],MATCH(Tabelle1[[#This Row],[Maßnahme]],Ausfüllhilfe!$C$1:$C$22,0))</f>
        <v>#N/A</v>
      </c>
      <c r="B78" s="71"/>
      <c r="J78" s="44" t="e">
        <f>VLOOKUP(Tabelle1[[#This Row],[Budgetlinie]],Ausfüllhilfe!$A$1:$D$23,4,0)</f>
        <v>#N/A</v>
      </c>
    </row>
    <row r="79" spans="1:10">
      <c r="A79" s="44" t="e">
        <f>INDEX(Tabelle2[[#All],[Budgetlinie]],MATCH(Tabelle1[[#This Row],[Maßnahme]],Ausfüllhilfe!$C$1:$C$22,0))</f>
        <v>#N/A</v>
      </c>
      <c r="B79" s="71"/>
      <c r="J79" s="44" t="e">
        <f>VLOOKUP(Tabelle1[[#This Row],[Budgetlinie]],Ausfüllhilfe!$A$1:$D$23,4,0)</f>
        <v>#N/A</v>
      </c>
    </row>
    <row r="80" spans="1:10">
      <c r="A80" s="44" t="e">
        <f>INDEX(Tabelle2[[#All],[Budgetlinie]],MATCH(Tabelle1[[#This Row],[Maßnahme]],Ausfüllhilfe!$C$1:$C$22,0))</f>
        <v>#N/A</v>
      </c>
      <c r="B80" s="71"/>
      <c r="J80" s="44" t="e">
        <f>VLOOKUP(Tabelle1[[#This Row],[Budgetlinie]],Ausfüllhilfe!$A$1:$D$23,4,0)</f>
        <v>#N/A</v>
      </c>
    </row>
    <row r="81" spans="1:10">
      <c r="A81" s="44" t="e">
        <f>INDEX(Tabelle2[[#All],[Budgetlinie]],MATCH(Tabelle1[[#This Row],[Maßnahme]],Ausfüllhilfe!$C$1:$C$22,0))</f>
        <v>#N/A</v>
      </c>
      <c r="B81" s="71"/>
      <c r="J81" s="44" t="e">
        <f>VLOOKUP(Tabelle1[[#This Row],[Budgetlinie]],Ausfüllhilfe!$A$1:$D$23,4,0)</f>
        <v>#N/A</v>
      </c>
    </row>
    <row r="82" spans="1:10">
      <c r="A82" s="44" t="e">
        <f>INDEX(Tabelle2[[#All],[Budgetlinie]],MATCH(Tabelle1[[#This Row],[Maßnahme]],Ausfüllhilfe!$C$1:$C$22,0))</f>
        <v>#N/A</v>
      </c>
      <c r="B82" s="71"/>
      <c r="J82" s="44" t="e">
        <f>VLOOKUP(Tabelle1[[#This Row],[Budgetlinie]],Ausfüllhilfe!$A$1:$D$23,4,0)</f>
        <v>#N/A</v>
      </c>
    </row>
    <row r="83" spans="1:10">
      <c r="A83" s="44" t="e">
        <f>INDEX(Tabelle2[[#All],[Budgetlinie]],MATCH(Tabelle1[[#This Row],[Maßnahme]],Ausfüllhilfe!$C$1:$C$22,0))</f>
        <v>#N/A</v>
      </c>
      <c r="B83" s="71"/>
      <c r="J83" s="44" t="e">
        <f>VLOOKUP(Tabelle1[[#This Row],[Budgetlinie]],Ausfüllhilfe!$A$1:$D$23,4,0)</f>
        <v>#N/A</v>
      </c>
    </row>
    <row r="84" spans="1:10">
      <c r="A84" s="44" t="e">
        <f>INDEX(Tabelle2[[#All],[Budgetlinie]],MATCH(Tabelle1[[#This Row],[Maßnahme]],Ausfüllhilfe!$C$1:$C$22,0))</f>
        <v>#N/A</v>
      </c>
      <c r="B84" s="71"/>
      <c r="J84" s="44" t="e">
        <f>VLOOKUP(Tabelle1[[#This Row],[Budgetlinie]],Ausfüllhilfe!$A$1:$D$23,4,0)</f>
        <v>#N/A</v>
      </c>
    </row>
    <row r="85" spans="1:10">
      <c r="A85" s="44" t="e">
        <f>INDEX(Tabelle2[[#All],[Budgetlinie]],MATCH(Tabelle1[[#This Row],[Maßnahme]],Ausfüllhilfe!$C$1:$C$22,0))</f>
        <v>#N/A</v>
      </c>
      <c r="B85" s="71"/>
      <c r="J85" s="44" t="e">
        <f>VLOOKUP(Tabelle1[[#This Row],[Budgetlinie]],Ausfüllhilfe!$A$1:$D$23,4,0)</f>
        <v>#N/A</v>
      </c>
    </row>
    <row r="86" spans="1:10">
      <c r="A86" s="44" t="e">
        <f>INDEX(Tabelle2[[#All],[Budgetlinie]],MATCH(Tabelle1[[#This Row],[Maßnahme]],Ausfüllhilfe!$C$1:$C$22,0))</f>
        <v>#N/A</v>
      </c>
      <c r="B86" s="71"/>
      <c r="J86" s="44" t="e">
        <f>VLOOKUP(Tabelle1[[#This Row],[Budgetlinie]],Ausfüllhilfe!$A$1:$D$23,4,0)</f>
        <v>#N/A</v>
      </c>
    </row>
    <row r="87" spans="1:10">
      <c r="A87" s="44" t="e">
        <f>INDEX(Tabelle2[[#All],[Budgetlinie]],MATCH(Tabelle1[[#This Row],[Maßnahme]],Ausfüllhilfe!$C$1:$C$22,0))</f>
        <v>#N/A</v>
      </c>
      <c r="B87" s="71"/>
      <c r="J87" s="44" t="e">
        <f>VLOOKUP(Tabelle1[[#This Row],[Budgetlinie]],Ausfüllhilfe!$A$1:$D$23,4,0)</f>
        <v>#N/A</v>
      </c>
    </row>
    <row r="88" spans="1:10">
      <c r="A88" s="44" t="e">
        <f>INDEX(Tabelle2[[#All],[Budgetlinie]],MATCH(Tabelle1[[#This Row],[Maßnahme]],Ausfüllhilfe!$C$1:$C$22,0))</f>
        <v>#N/A</v>
      </c>
      <c r="B88" s="71"/>
      <c r="J88" s="44" t="e">
        <f>VLOOKUP(Tabelle1[[#This Row],[Budgetlinie]],Ausfüllhilfe!$A$1:$D$23,4,0)</f>
        <v>#N/A</v>
      </c>
    </row>
    <row r="89" spans="1:10">
      <c r="A89" s="44" t="e">
        <f>INDEX(Tabelle2[[#All],[Budgetlinie]],MATCH(Tabelle1[[#This Row],[Maßnahme]],Ausfüllhilfe!$C$1:$C$22,0))</f>
        <v>#N/A</v>
      </c>
      <c r="B89" s="71"/>
      <c r="J89" s="44" t="e">
        <f>VLOOKUP(Tabelle1[[#This Row],[Budgetlinie]],Ausfüllhilfe!$A$1:$D$23,4,0)</f>
        <v>#N/A</v>
      </c>
    </row>
    <row r="90" spans="1:10">
      <c r="A90" s="44" t="e">
        <f>INDEX(Tabelle2[[#All],[Budgetlinie]],MATCH(Tabelle1[[#This Row],[Maßnahme]],Ausfüllhilfe!$C$1:$C$22,0))</f>
        <v>#N/A</v>
      </c>
      <c r="B90" s="71"/>
      <c r="J90" s="44" t="e">
        <f>VLOOKUP(Tabelle1[[#This Row],[Budgetlinie]],Ausfüllhilfe!$A$1:$D$23,4,0)</f>
        <v>#N/A</v>
      </c>
    </row>
    <row r="91" spans="1:10">
      <c r="A91" s="44" t="e">
        <f>INDEX(Tabelle2[[#All],[Budgetlinie]],MATCH(Tabelle1[[#This Row],[Maßnahme]],Ausfüllhilfe!$C$1:$C$22,0))</f>
        <v>#N/A</v>
      </c>
      <c r="B91" s="71"/>
      <c r="J91" s="44" t="e">
        <f>VLOOKUP(Tabelle1[[#This Row],[Budgetlinie]],Ausfüllhilfe!$A$1:$D$23,4,0)</f>
        <v>#N/A</v>
      </c>
    </row>
    <row r="92" spans="1:10">
      <c r="A92" s="44" t="e">
        <f>INDEX(Tabelle2[[#All],[Budgetlinie]],MATCH(Tabelle1[[#This Row],[Maßnahme]],Ausfüllhilfe!$C$1:$C$22,0))</f>
        <v>#N/A</v>
      </c>
      <c r="B92" s="71"/>
      <c r="J92" s="44" t="e">
        <f>VLOOKUP(Tabelle1[[#This Row],[Budgetlinie]],Ausfüllhilfe!$A$1:$D$23,4,0)</f>
        <v>#N/A</v>
      </c>
    </row>
    <row r="93" spans="1:10">
      <c r="A93" s="44" t="e">
        <f>INDEX(Tabelle2[[#All],[Budgetlinie]],MATCH(Tabelle1[[#This Row],[Maßnahme]],Ausfüllhilfe!$C$1:$C$22,0))</f>
        <v>#N/A</v>
      </c>
      <c r="B93" s="71"/>
      <c r="J93" s="44" t="e">
        <f>VLOOKUP(Tabelle1[[#This Row],[Budgetlinie]],Ausfüllhilfe!$A$1:$D$23,4,0)</f>
        <v>#N/A</v>
      </c>
    </row>
    <row r="94" spans="1:10">
      <c r="A94" s="44" t="e">
        <f>INDEX(Tabelle2[[#All],[Budgetlinie]],MATCH(Tabelle1[[#This Row],[Maßnahme]],Ausfüllhilfe!$C$1:$C$22,0))</f>
        <v>#N/A</v>
      </c>
      <c r="B94" s="71"/>
      <c r="J94" s="44" t="e">
        <f>VLOOKUP(Tabelle1[[#This Row],[Budgetlinie]],Ausfüllhilfe!$A$1:$D$23,4,0)</f>
        <v>#N/A</v>
      </c>
    </row>
    <row r="95" spans="1:10">
      <c r="A95" s="44" t="e">
        <f>INDEX(Tabelle2[[#All],[Budgetlinie]],MATCH(Tabelle1[[#This Row],[Maßnahme]],Ausfüllhilfe!$C$1:$C$22,0))</f>
        <v>#N/A</v>
      </c>
      <c r="B95" s="71"/>
      <c r="J95" s="44" t="e">
        <f>VLOOKUP(Tabelle1[[#This Row],[Budgetlinie]],Ausfüllhilfe!$A$1:$D$23,4,0)</f>
        <v>#N/A</v>
      </c>
    </row>
    <row r="96" spans="1:10">
      <c r="A96" s="44" t="e">
        <f>INDEX(Tabelle2[[#All],[Budgetlinie]],MATCH(Tabelle1[[#This Row],[Maßnahme]],Ausfüllhilfe!$C$1:$C$22,0))</f>
        <v>#N/A</v>
      </c>
      <c r="B96" s="71"/>
      <c r="J96" s="44" t="e">
        <f>VLOOKUP(Tabelle1[[#This Row],[Budgetlinie]],Ausfüllhilfe!$A$1:$D$23,4,0)</f>
        <v>#N/A</v>
      </c>
    </row>
    <row r="97" spans="1:10">
      <c r="A97" s="44" t="e">
        <f>INDEX(Tabelle2[[#All],[Budgetlinie]],MATCH(Tabelle1[[#This Row],[Maßnahme]],Ausfüllhilfe!$C$1:$C$22,0))</f>
        <v>#N/A</v>
      </c>
      <c r="B97" s="71"/>
      <c r="J97" s="44" t="e">
        <f>VLOOKUP(Tabelle1[[#This Row],[Budgetlinie]],Ausfüllhilfe!$A$1:$D$23,4,0)</f>
        <v>#N/A</v>
      </c>
    </row>
    <row r="98" spans="1:10">
      <c r="A98" s="44" t="e">
        <f>INDEX(Tabelle2[[#All],[Budgetlinie]],MATCH(Tabelle1[[#This Row],[Maßnahme]],Ausfüllhilfe!$C$1:$C$22,0))</f>
        <v>#N/A</v>
      </c>
      <c r="B98" s="71"/>
      <c r="J98" s="44" t="e">
        <f>VLOOKUP(Tabelle1[[#This Row],[Budgetlinie]],Ausfüllhilfe!$A$1:$D$23,4,0)</f>
        <v>#N/A</v>
      </c>
    </row>
    <row r="99" spans="1:10">
      <c r="A99" s="44" t="e">
        <f>INDEX(Tabelle2[[#All],[Budgetlinie]],MATCH(Tabelle1[[#This Row],[Maßnahme]],Ausfüllhilfe!$C$1:$C$22,0))</f>
        <v>#N/A</v>
      </c>
      <c r="B99" s="71"/>
      <c r="J99" s="44" t="e">
        <f>VLOOKUP(Tabelle1[[#This Row],[Budgetlinie]],Ausfüllhilfe!$A$1:$D$23,4,0)</f>
        <v>#N/A</v>
      </c>
    </row>
    <row r="100" spans="1:10">
      <c r="A100" s="44" t="e">
        <f>INDEX(Tabelle2[[#All],[Budgetlinie]],MATCH(Tabelle1[[#This Row],[Maßnahme]],Ausfüllhilfe!$C$1:$C$22,0))</f>
        <v>#N/A</v>
      </c>
      <c r="B100" s="71"/>
      <c r="J100" s="44" t="e">
        <f>VLOOKUP(Tabelle1[[#This Row],[Budgetlinie]],Ausfüllhilfe!$A$1:$D$23,4,0)</f>
        <v>#N/A</v>
      </c>
    </row>
    <row r="101" spans="1:10">
      <c r="A101" s="44" t="e">
        <f>INDEX(Tabelle2[[#All],[Budgetlinie]],MATCH(Tabelle1[[#This Row],[Maßnahme]],Ausfüllhilfe!$C$1:$C$22,0))</f>
        <v>#N/A</v>
      </c>
      <c r="B101" s="71"/>
      <c r="J101" s="44" t="e">
        <f>VLOOKUP(Tabelle1[[#This Row],[Budgetlinie]],Ausfüllhilfe!$A$1:$D$23,4,0)</f>
        <v>#N/A</v>
      </c>
    </row>
    <row r="102" spans="1:10">
      <c r="A102" s="44" t="e">
        <f>INDEX(Tabelle2[[#All],[Budgetlinie]],MATCH(Tabelle1[[#This Row],[Maßnahme]],Ausfüllhilfe!$C$1:$C$22,0))</f>
        <v>#N/A</v>
      </c>
      <c r="B102" s="71"/>
      <c r="J102" s="44" t="e">
        <f>VLOOKUP(Tabelle1[[#This Row],[Budgetlinie]],Ausfüllhilfe!$A$1:$D$23,4,0)</f>
        <v>#N/A</v>
      </c>
    </row>
    <row r="103" spans="1:10">
      <c r="A103" s="44" t="e">
        <f>INDEX(Tabelle2[[#All],[Budgetlinie]],MATCH(Tabelle1[[#This Row],[Maßnahme]],Ausfüllhilfe!$C$1:$C$22,0))</f>
        <v>#N/A</v>
      </c>
      <c r="B103" s="71"/>
      <c r="J103" s="44" t="e">
        <f>VLOOKUP(Tabelle1[[#This Row],[Budgetlinie]],Ausfüllhilfe!$A$1:$D$23,4,0)</f>
        <v>#N/A</v>
      </c>
    </row>
    <row r="104" spans="1:10">
      <c r="A104" s="44" t="e">
        <f>INDEX(Tabelle2[[#All],[Budgetlinie]],MATCH(Tabelle1[[#This Row],[Maßnahme]],Ausfüllhilfe!$C$1:$C$22,0))</f>
        <v>#N/A</v>
      </c>
      <c r="B104" s="71"/>
      <c r="J104" s="44" t="e">
        <f>VLOOKUP(Tabelle1[[#This Row],[Budgetlinie]],Ausfüllhilfe!$A$1:$D$23,4,0)</f>
        <v>#N/A</v>
      </c>
    </row>
    <row r="105" spans="1:10">
      <c r="A105" s="44" t="e">
        <f>INDEX(Tabelle2[[#All],[Budgetlinie]],MATCH(Tabelle1[[#This Row],[Maßnahme]],Ausfüllhilfe!$C$1:$C$22,0))</f>
        <v>#N/A</v>
      </c>
      <c r="B105" s="71"/>
      <c r="J105" s="44" t="e">
        <f>VLOOKUP(Tabelle1[[#This Row],[Budgetlinie]],Ausfüllhilfe!$A$1:$D$23,4,0)</f>
        <v>#N/A</v>
      </c>
    </row>
    <row r="106" spans="1:10">
      <c r="A106" s="44" t="e">
        <f>INDEX(Tabelle2[[#All],[Budgetlinie]],MATCH(Tabelle1[[#This Row],[Maßnahme]],Ausfüllhilfe!$C$1:$C$22,0))</f>
        <v>#N/A</v>
      </c>
      <c r="B106" s="71"/>
      <c r="J106" s="44" t="e">
        <f>VLOOKUP(Tabelle1[[#This Row],[Budgetlinie]],Ausfüllhilfe!$A$1:$D$23,4,0)</f>
        <v>#N/A</v>
      </c>
    </row>
    <row r="107" spans="1:10">
      <c r="A107" s="44" t="e">
        <f>INDEX(Tabelle2[[#All],[Budgetlinie]],MATCH(Tabelle1[[#This Row],[Maßnahme]],Ausfüllhilfe!$C$1:$C$22,0))</f>
        <v>#N/A</v>
      </c>
      <c r="B107" s="71"/>
      <c r="J107" s="44" t="e">
        <f>VLOOKUP(Tabelle1[[#This Row],[Budgetlinie]],Ausfüllhilfe!$A$1:$D$23,4,0)</f>
        <v>#N/A</v>
      </c>
    </row>
    <row r="108" spans="1:10">
      <c r="A108" s="44" t="e">
        <f>INDEX(Tabelle2[[#All],[Budgetlinie]],MATCH(Tabelle1[[#This Row],[Maßnahme]],Ausfüllhilfe!$C$1:$C$22,0))</f>
        <v>#N/A</v>
      </c>
      <c r="B108" s="71"/>
      <c r="J108" s="44" t="e">
        <f>VLOOKUP(Tabelle1[[#This Row],[Budgetlinie]],Ausfüllhilfe!$A$1:$D$23,4,0)</f>
        <v>#N/A</v>
      </c>
    </row>
    <row r="109" spans="1:10">
      <c r="A109" s="44" t="e">
        <f>INDEX(Tabelle2[[#All],[Budgetlinie]],MATCH(Tabelle1[[#This Row],[Maßnahme]],Ausfüllhilfe!$C$1:$C$22,0))</f>
        <v>#N/A</v>
      </c>
      <c r="B109" s="71"/>
      <c r="J109" s="44" t="e">
        <f>VLOOKUP(Tabelle1[[#This Row],[Budgetlinie]],Ausfüllhilfe!$A$1:$D$23,4,0)</f>
        <v>#N/A</v>
      </c>
    </row>
    <row r="110" spans="1:10">
      <c r="A110" s="44" t="e">
        <f>INDEX(Tabelle2[[#All],[Budgetlinie]],MATCH(Tabelle1[[#This Row],[Maßnahme]],Ausfüllhilfe!$C$1:$C$22,0))</f>
        <v>#N/A</v>
      </c>
      <c r="B110" s="71"/>
      <c r="J110" s="44" t="e">
        <f>VLOOKUP(Tabelle1[[#This Row],[Budgetlinie]],Ausfüllhilfe!$A$1:$D$23,4,0)</f>
        <v>#N/A</v>
      </c>
    </row>
    <row r="111" spans="1:10">
      <c r="A111" s="44" t="e">
        <f>INDEX(Tabelle2[[#All],[Budgetlinie]],MATCH(Tabelle1[[#This Row],[Maßnahme]],Ausfüllhilfe!$C$1:$C$22,0))</f>
        <v>#N/A</v>
      </c>
      <c r="B111" s="71"/>
      <c r="J111" s="44" t="e">
        <f>VLOOKUP(Tabelle1[[#This Row],[Budgetlinie]],Ausfüllhilfe!$A$1:$D$23,4,0)</f>
        <v>#N/A</v>
      </c>
    </row>
    <row r="112" spans="1:10">
      <c r="A112" s="44" t="e">
        <f>INDEX(Tabelle2[[#All],[Budgetlinie]],MATCH(Tabelle1[[#This Row],[Maßnahme]],Ausfüllhilfe!$C$1:$C$22,0))</f>
        <v>#N/A</v>
      </c>
      <c r="B112" s="71"/>
      <c r="J112" s="44" t="e">
        <f>VLOOKUP(Tabelle1[[#This Row],[Budgetlinie]],Ausfüllhilfe!$A$1:$D$23,4,0)</f>
        <v>#N/A</v>
      </c>
    </row>
    <row r="113" spans="1:10">
      <c r="A113" s="44" t="e">
        <f>INDEX(Tabelle2[[#All],[Budgetlinie]],MATCH(Tabelle1[[#This Row],[Maßnahme]],Ausfüllhilfe!$C$1:$C$22,0))</f>
        <v>#N/A</v>
      </c>
      <c r="B113" s="71"/>
      <c r="J113" s="44" t="e">
        <f>VLOOKUP(Tabelle1[[#This Row],[Budgetlinie]],Ausfüllhilfe!$A$1:$D$23,4,0)</f>
        <v>#N/A</v>
      </c>
    </row>
    <row r="114" spans="1:10">
      <c r="A114" s="44" t="e">
        <f>INDEX(Tabelle2[[#All],[Budgetlinie]],MATCH(Tabelle1[[#This Row],[Maßnahme]],Ausfüllhilfe!$C$1:$C$22,0))</f>
        <v>#N/A</v>
      </c>
      <c r="B114" s="71"/>
      <c r="J114" s="44" t="e">
        <f>VLOOKUP(Tabelle1[[#This Row],[Budgetlinie]],Ausfüllhilfe!$A$1:$D$23,4,0)</f>
        <v>#N/A</v>
      </c>
    </row>
    <row r="115" spans="1:10">
      <c r="A115" s="44" t="e">
        <f>INDEX(Tabelle2[[#All],[Budgetlinie]],MATCH(Tabelle1[[#This Row],[Maßnahme]],Ausfüllhilfe!$C$1:$C$22,0))</f>
        <v>#N/A</v>
      </c>
      <c r="B115" s="71"/>
      <c r="J115" s="44" t="e">
        <f>VLOOKUP(Tabelle1[[#This Row],[Budgetlinie]],Ausfüllhilfe!$A$1:$D$23,4,0)</f>
        <v>#N/A</v>
      </c>
    </row>
    <row r="116" spans="1:10">
      <c r="A116" s="44" t="e">
        <f>INDEX(Tabelle2[[#All],[Budgetlinie]],MATCH(Tabelle1[[#This Row],[Maßnahme]],Ausfüllhilfe!$C$1:$C$22,0))</f>
        <v>#N/A</v>
      </c>
      <c r="B116" s="71"/>
      <c r="J116" s="44" t="e">
        <f>VLOOKUP(Tabelle1[[#This Row],[Budgetlinie]],Ausfüllhilfe!$A$1:$D$23,4,0)</f>
        <v>#N/A</v>
      </c>
    </row>
    <row r="117" spans="1:10">
      <c r="A117" s="44" t="e">
        <f>INDEX(Tabelle2[[#All],[Budgetlinie]],MATCH(Tabelle1[[#This Row],[Maßnahme]],Ausfüllhilfe!$C$1:$C$22,0))</f>
        <v>#N/A</v>
      </c>
      <c r="B117" s="71"/>
      <c r="J117" s="44" t="e">
        <f>VLOOKUP(Tabelle1[[#This Row],[Budgetlinie]],Ausfüllhilfe!$A$1:$D$23,4,0)</f>
        <v>#N/A</v>
      </c>
    </row>
    <row r="118" spans="1:10">
      <c r="A118" s="44" t="e">
        <f>INDEX(Tabelle2[[#All],[Budgetlinie]],MATCH(Tabelle1[[#This Row],[Maßnahme]],Ausfüllhilfe!$C$1:$C$22,0))</f>
        <v>#N/A</v>
      </c>
      <c r="B118" s="71"/>
      <c r="J118" s="44" t="e">
        <f>VLOOKUP(Tabelle1[[#This Row],[Budgetlinie]],Ausfüllhilfe!$A$1:$D$23,4,0)</f>
        <v>#N/A</v>
      </c>
    </row>
    <row r="119" spans="1:10">
      <c r="A119" s="44" t="e">
        <f>INDEX(Tabelle2[[#All],[Budgetlinie]],MATCH(Tabelle1[[#This Row],[Maßnahme]],Ausfüllhilfe!$C$1:$C$22,0))</f>
        <v>#N/A</v>
      </c>
      <c r="B119" s="71"/>
      <c r="J119" s="44" t="e">
        <f>VLOOKUP(Tabelle1[[#This Row],[Budgetlinie]],Ausfüllhilfe!$A$1:$D$23,4,0)</f>
        <v>#N/A</v>
      </c>
    </row>
    <row r="120" spans="1:10">
      <c r="A120" s="44" t="e">
        <f>INDEX(Tabelle2[[#All],[Budgetlinie]],MATCH(Tabelle1[[#This Row],[Maßnahme]],Ausfüllhilfe!$C$1:$C$22,0))</f>
        <v>#N/A</v>
      </c>
      <c r="B120" s="71"/>
      <c r="J120" s="44" t="e">
        <f>VLOOKUP(Tabelle1[[#This Row],[Budgetlinie]],Ausfüllhilfe!$A$1:$D$23,4,0)</f>
        <v>#N/A</v>
      </c>
    </row>
    <row r="121" spans="1:10">
      <c r="A121" s="44" t="e">
        <f>INDEX(Tabelle2[[#All],[Budgetlinie]],MATCH(Tabelle1[[#This Row],[Maßnahme]],Ausfüllhilfe!$C$1:$C$22,0))</f>
        <v>#N/A</v>
      </c>
      <c r="B121" s="71"/>
      <c r="J121" s="44" t="e">
        <f>VLOOKUP(Tabelle1[[#This Row],[Budgetlinie]],Ausfüllhilfe!$A$1:$D$23,4,0)</f>
        <v>#N/A</v>
      </c>
    </row>
    <row r="122" spans="1:10">
      <c r="A122" s="44" t="e">
        <f>INDEX(Tabelle2[[#All],[Budgetlinie]],MATCH(Tabelle1[[#This Row],[Maßnahme]],Ausfüllhilfe!$C$1:$C$22,0))</f>
        <v>#N/A</v>
      </c>
      <c r="B122" s="71"/>
      <c r="J122" s="44" t="e">
        <f>VLOOKUP(Tabelle1[[#This Row],[Budgetlinie]],Ausfüllhilfe!$A$1:$D$23,4,0)</f>
        <v>#N/A</v>
      </c>
    </row>
    <row r="123" spans="1:10">
      <c r="A123" s="44" t="e">
        <f>INDEX(Tabelle2[[#All],[Budgetlinie]],MATCH(Tabelle1[[#This Row],[Maßnahme]],Ausfüllhilfe!$C$1:$C$22,0))</f>
        <v>#N/A</v>
      </c>
      <c r="B123" s="71"/>
      <c r="J123" s="44" t="e">
        <f>VLOOKUP(Tabelle1[[#This Row],[Budgetlinie]],Ausfüllhilfe!$A$1:$D$23,4,0)</f>
        <v>#N/A</v>
      </c>
    </row>
    <row r="124" spans="1:10">
      <c r="A124" s="44" t="e">
        <f>INDEX(Tabelle2[[#All],[Budgetlinie]],MATCH(Tabelle1[[#This Row],[Maßnahme]],Ausfüllhilfe!$C$1:$C$22,0))</f>
        <v>#N/A</v>
      </c>
      <c r="B124" s="71"/>
      <c r="J124" s="44" t="e">
        <f>VLOOKUP(Tabelle1[[#This Row],[Budgetlinie]],Ausfüllhilfe!$A$1:$D$23,4,0)</f>
        <v>#N/A</v>
      </c>
    </row>
    <row r="125" spans="1:10">
      <c r="A125" s="44" t="e">
        <f>INDEX(Tabelle2[[#All],[Budgetlinie]],MATCH(Tabelle1[[#This Row],[Maßnahme]],Ausfüllhilfe!$C$1:$C$22,0))</f>
        <v>#N/A</v>
      </c>
      <c r="B125" s="71"/>
      <c r="J125" s="44" t="e">
        <f>VLOOKUP(Tabelle1[[#This Row],[Budgetlinie]],Ausfüllhilfe!$A$1:$D$23,4,0)</f>
        <v>#N/A</v>
      </c>
    </row>
    <row r="126" spans="1:10">
      <c r="A126" s="44" t="e">
        <f>INDEX(Tabelle2[[#All],[Budgetlinie]],MATCH(Tabelle1[[#This Row],[Maßnahme]],Ausfüllhilfe!$C$1:$C$22,0))</f>
        <v>#N/A</v>
      </c>
      <c r="B126" s="71"/>
      <c r="J126" s="44" t="e">
        <f>VLOOKUP(Tabelle1[[#This Row],[Budgetlinie]],Ausfüllhilfe!$A$1:$D$23,4,0)</f>
        <v>#N/A</v>
      </c>
    </row>
    <row r="127" spans="1:10">
      <c r="A127" s="44" t="e">
        <f>INDEX(Tabelle2[[#All],[Budgetlinie]],MATCH(Tabelle1[[#This Row],[Maßnahme]],Ausfüllhilfe!$C$1:$C$22,0))</f>
        <v>#N/A</v>
      </c>
      <c r="B127" s="71"/>
      <c r="J127" s="44" t="e">
        <f>VLOOKUP(Tabelle1[[#This Row],[Budgetlinie]],Ausfüllhilfe!$A$1:$D$23,4,0)</f>
        <v>#N/A</v>
      </c>
    </row>
    <row r="128" spans="1:10">
      <c r="A128" s="44" t="e">
        <f>INDEX(Tabelle2[[#All],[Budgetlinie]],MATCH(Tabelle1[[#This Row],[Maßnahme]],Ausfüllhilfe!$C$1:$C$22,0))</f>
        <v>#N/A</v>
      </c>
      <c r="B128" s="71"/>
      <c r="J128" s="44" t="e">
        <f>VLOOKUP(Tabelle1[[#This Row],[Budgetlinie]],Ausfüllhilfe!$A$1:$D$23,4,0)</f>
        <v>#N/A</v>
      </c>
    </row>
    <row r="129" spans="1:10">
      <c r="A129" s="44" t="e">
        <f>INDEX(Tabelle2[[#All],[Budgetlinie]],MATCH(Tabelle1[[#This Row],[Maßnahme]],Ausfüllhilfe!$C$1:$C$22,0))</f>
        <v>#N/A</v>
      </c>
      <c r="B129" s="71"/>
      <c r="J129" s="44" t="e">
        <f>VLOOKUP(Tabelle1[[#This Row],[Budgetlinie]],Ausfüllhilfe!$A$1:$D$23,4,0)</f>
        <v>#N/A</v>
      </c>
    </row>
    <row r="130" spans="1:10">
      <c r="A130" s="44" t="e">
        <f>INDEX(Tabelle2[[#All],[Budgetlinie]],MATCH(Tabelle1[[#This Row],[Maßnahme]],Ausfüllhilfe!$C$1:$C$22,0))</f>
        <v>#N/A</v>
      </c>
      <c r="B130" s="71"/>
      <c r="J130" s="44" t="e">
        <f>VLOOKUP(Tabelle1[[#This Row],[Budgetlinie]],Ausfüllhilfe!$A$1:$D$23,4,0)</f>
        <v>#N/A</v>
      </c>
    </row>
    <row r="131" spans="1:10">
      <c r="A131" s="44" t="e">
        <f>INDEX(Tabelle2[[#All],[Budgetlinie]],MATCH(Tabelle1[[#This Row],[Maßnahme]],Ausfüllhilfe!$C$1:$C$22,0))</f>
        <v>#N/A</v>
      </c>
      <c r="B131" s="71"/>
      <c r="J131" s="44" t="e">
        <f>VLOOKUP(Tabelle1[[#This Row],[Budgetlinie]],Ausfüllhilfe!$A$1:$D$23,4,0)</f>
        <v>#N/A</v>
      </c>
    </row>
    <row r="132" spans="1:10">
      <c r="A132" s="44" t="e">
        <f>INDEX(Tabelle2[[#All],[Budgetlinie]],MATCH(Tabelle1[[#This Row],[Maßnahme]],Ausfüllhilfe!$C$1:$C$22,0))</f>
        <v>#N/A</v>
      </c>
      <c r="B132" s="71"/>
      <c r="J132" s="44" t="e">
        <f>VLOOKUP(Tabelle1[[#This Row],[Budgetlinie]],Ausfüllhilfe!$A$1:$D$23,4,0)</f>
        <v>#N/A</v>
      </c>
    </row>
    <row r="133" spans="1:10">
      <c r="A133" s="44" t="e">
        <f>INDEX(Tabelle2[[#All],[Budgetlinie]],MATCH(Tabelle1[[#This Row],[Maßnahme]],Ausfüllhilfe!$C$1:$C$22,0))</f>
        <v>#N/A</v>
      </c>
      <c r="B133" s="71"/>
      <c r="J133" s="44" t="e">
        <f>VLOOKUP(Tabelle1[[#This Row],[Budgetlinie]],Ausfüllhilfe!$A$1:$D$23,4,0)</f>
        <v>#N/A</v>
      </c>
    </row>
    <row r="134" spans="1:10">
      <c r="A134" s="44" t="e">
        <f>INDEX(Tabelle2[[#All],[Budgetlinie]],MATCH(Tabelle1[[#This Row],[Maßnahme]],Ausfüllhilfe!$C$1:$C$22,0))</f>
        <v>#N/A</v>
      </c>
      <c r="B134" s="71"/>
      <c r="J134" s="44" t="e">
        <f>VLOOKUP(Tabelle1[[#This Row],[Budgetlinie]],Ausfüllhilfe!$A$1:$D$23,4,0)</f>
        <v>#N/A</v>
      </c>
    </row>
    <row r="135" spans="1:10">
      <c r="A135" s="44" t="e">
        <f>INDEX(Tabelle2[[#All],[Budgetlinie]],MATCH(Tabelle1[[#This Row],[Maßnahme]],Ausfüllhilfe!$C$1:$C$22,0))</f>
        <v>#N/A</v>
      </c>
      <c r="B135" s="71"/>
      <c r="J135" s="44" t="e">
        <f>VLOOKUP(Tabelle1[[#This Row],[Budgetlinie]],Ausfüllhilfe!$A$1:$D$23,4,0)</f>
        <v>#N/A</v>
      </c>
    </row>
    <row r="136" spans="1:10">
      <c r="A136" s="44" t="e">
        <f>INDEX(Tabelle2[[#All],[Budgetlinie]],MATCH(Tabelle1[[#This Row],[Maßnahme]],Ausfüllhilfe!$C$1:$C$22,0))</f>
        <v>#N/A</v>
      </c>
      <c r="B136" s="71"/>
      <c r="J136" s="44" t="e">
        <f>VLOOKUP(Tabelle1[[#This Row],[Budgetlinie]],Ausfüllhilfe!$A$1:$D$23,4,0)</f>
        <v>#N/A</v>
      </c>
    </row>
    <row r="137" spans="1:10">
      <c r="A137" s="44" t="e">
        <f>INDEX(Tabelle2[[#All],[Budgetlinie]],MATCH(Tabelle1[[#This Row],[Maßnahme]],Ausfüllhilfe!$C$1:$C$22,0))</f>
        <v>#N/A</v>
      </c>
      <c r="B137" s="71"/>
      <c r="J137" s="44" t="e">
        <f>VLOOKUP(Tabelle1[[#This Row],[Budgetlinie]],Ausfüllhilfe!$A$1:$D$23,4,0)</f>
        <v>#N/A</v>
      </c>
    </row>
    <row r="138" spans="1:10">
      <c r="A138" s="44" t="e">
        <f>INDEX(Tabelle2[[#All],[Budgetlinie]],MATCH(Tabelle1[[#This Row],[Maßnahme]],Ausfüllhilfe!$C$1:$C$22,0))</f>
        <v>#N/A</v>
      </c>
      <c r="B138" s="71"/>
      <c r="J138" s="44" t="e">
        <f>VLOOKUP(Tabelle1[[#This Row],[Budgetlinie]],Ausfüllhilfe!$A$1:$D$23,4,0)</f>
        <v>#N/A</v>
      </c>
    </row>
    <row r="139" spans="1:10">
      <c r="A139" s="44" t="e">
        <f>INDEX(Tabelle2[[#All],[Budgetlinie]],MATCH(Tabelle1[[#This Row],[Maßnahme]],Ausfüllhilfe!$C$1:$C$22,0))</f>
        <v>#N/A</v>
      </c>
      <c r="B139" s="71"/>
      <c r="J139" s="44" t="e">
        <f>VLOOKUP(Tabelle1[[#This Row],[Budgetlinie]],Ausfüllhilfe!$A$1:$D$23,4,0)</f>
        <v>#N/A</v>
      </c>
    </row>
    <row r="140" spans="1:10">
      <c r="A140" s="44" t="e">
        <f>INDEX(Tabelle2[[#All],[Budgetlinie]],MATCH(Tabelle1[[#This Row],[Maßnahme]],Ausfüllhilfe!$C$1:$C$22,0))</f>
        <v>#N/A</v>
      </c>
      <c r="B140" s="71"/>
      <c r="J140" s="44" t="e">
        <f>VLOOKUP(Tabelle1[[#This Row],[Budgetlinie]],Ausfüllhilfe!$A$1:$D$23,4,0)</f>
        <v>#N/A</v>
      </c>
    </row>
    <row r="141" spans="1:10">
      <c r="A141" s="44" t="e">
        <f>INDEX(Tabelle2[[#All],[Budgetlinie]],MATCH(Tabelle1[[#This Row],[Maßnahme]],Ausfüllhilfe!$C$1:$C$22,0))</f>
        <v>#N/A</v>
      </c>
      <c r="B141" s="71"/>
      <c r="J141" s="44" t="e">
        <f>VLOOKUP(Tabelle1[[#This Row],[Budgetlinie]],Ausfüllhilfe!$A$1:$D$23,4,0)</f>
        <v>#N/A</v>
      </c>
    </row>
    <row r="142" spans="1:10">
      <c r="A142" s="44" t="e">
        <f>INDEX(Tabelle2[[#All],[Budgetlinie]],MATCH(Tabelle1[[#This Row],[Maßnahme]],Ausfüllhilfe!$C$1:$C$22,0))</f>
        <v>#N/A</v>
      </c>
      <c r="B142" s="71"/>
      <c r="J142" s="44" t="e">
        <f>VLOOKUP(Tabelle1[[#This Row],[Budgetlinie]],Ausfüllhilfe!$A$1:$D$23,4,0)</f>
        <v>#N/A</v>
      </c>
    </row>
    <row r="143" spans="1:10">
      <c r="A143" s="44" t="e">
        <f>INDEX(Tabelle2[[#All],[Budgetlinie]],MATCH(Tabelle1[[#This Row],[Maßnahme]],Ausfüllhilfe!$C$1:$C$22,0))</f>
        <v>#N/A</v>
      </c>
      <c r="B143" s="71"/>
      <c r="J143" s="44" t="e">
        <f>VLOOKUP(Tabelle1[[#This Row],[Budgetlinie]],Ausfüllhilfe!$A$1:$D$23,4,0)</f>
        <v>#N/A</v>
      </c>
    </row>
    <row r="144" spans="1:10">
      <c r="A144" s="44" t="e">
        <f>INDEX(Tabelle2[[#All],[Budgetlinie]],MATCH(Tabelle1[[#This Row],[Maßnahme]],Ausfüllhilfe!$C$1:$C$22,0))</f>
        <v>#N/A</v>
      </c>
      <c r="B144" s="71"/>
      <c r="J144" s="44" t="e">
        <f>VLOOKUP(Tabelle1[[#This Row],[Budgetlinie]],Ausfüllhilfe!$A$1:$D$23,4,0)</f>
        <v>#N/A</v>
      </c>
    </row>
    <row r="145" spans="1:10">
      <c r="A145" s="44" t="e">
        <f>INDEX(Tabelle2[[#All],[Budgetlinie]],MATCH(Tabelle1[[#This Row],[Maßnahme]],Ausfüllhilfe!$C$1:$C$22,0))</f>
        <v>#N/A</v>
      </c>
      <c r="B145" s="71"/>
      <c r="J145" s="44" t="e">
        <f>VLOOKUP(Tabelle1[[#This Row],[Budgetlinie]],Ausfüllhilfe!$A$1:$D$23,4,0)</f>
        <v>#N/A</v>
      </c>
    </row>
    <row r="146" spans="1:10">
      <c r="A146" s="44" t="e">
        <f>INDEX(Tabelle2[[#All],[Budgetlinie]],MATCH(Tabelle1[[#This Row],[Maßnahme]],Ausfüllhilfe!$C$1:$C$22,0))</f>
        <v>#N/A</v>
      </c>
      <c r="B146" s="71"/>
      <c r="J146" s="44" t="e">
        <f>VLOOKUP(Tabelle1[[#This Row],[Budgetlinie]],Ausfüllhilfe!$A$1:$D$23,4,0)</f>
        <v>#N/A</v>
      </c>
    </row>
    <row r="147" spans="1:10">
      <c r="A147" s="44" t="e">
        <f>INDEX(Tabelle2[[#All],[Budgetlinie]],MATCH(Tabelle1[[#This Row],[Maßnahme]],Ausfüllhilfe!$C$1:$C$22,0))</f>
        <v>#N/A</v>
      </c>
      <c r="B147" s="71"/>
      <c r="J147" s="44" t="e">
        <f>VLOOKUP(Tabelle1[[#This Row],[Budgetlinie]],Ausfüllhilfe!$A$1:$D$23,4,0)</f>
        <v>#N/A</v>
      </c>
    </row>
    <row r="148" spans="1:10">
      <c r="A148" s="44" t="e">
        <f>INDEX(Tabelle2[[#All],[Budgetlinie]],MATCH(Tabelle1[[#This Row],[Maßnahme]],Ausfüllhilfe!$C$1:$C$22,0))</f>
        <v>#N/A</v>
      </c>
      <c r="B148" s="71"/>
      <c r="J148" s="44" t="e">
        <f>VLOOKUP(Tabelle1[[#This Row],[Budgetlinie]],Ausfüllhilfe!$A$1:$D$23,4,0)</f>
        <v>#N/A</v>
      </c>
    </row>
    <row r="149" spans="1:10">
      <c r="A149" s="44" t="e">
        <f>INDEX(Tabelle2[[#All],[Budgetlinie]],MATCH(Tabelle1[[#This Row],[Maßnahme]],Ausfüllhilfe!$C$1:$C$22,0))</f>
        <v>#N/A</v>
      </c>
      <c r="B149" s="71"/>
      <c r="J149" s="44" t="e">
        <f>VLOOKUP(Tabelle1[[#This Row],[Budgetlinie]],Ausfüllhilfe!$A$1:$D$23,4,0)</f>
        <v>#N/A</v>
      </c>
    </row>
    <row r="150" spans="1:10">
      <c r="A150" s="44" t="e">
        <f>INDEX(Tabelle2[[#All],[Budgetlinie]],MATCH(Tabelle1[[#This Row],[Maßnahme]],Ausfüllhilfe!$C$1:$C$22,0))</f>
        <v>#N/A</v>
      </c>
      <c r="B150" s="71"/>
      <c r="J150" s="44" t="e">
        <f>VLOOKUP(Tabelle1[[#This Row],[Budgetlinie]],Ausfüllhilfe!$A$1:$D$23,4,0)</f>
        <v>#N/A</v>
      </c>
    </row>
    <row r="151" spans="1:10">
      <c r="A151" s="44" t="e">
        <f>INDEX(Tabelle2[[#All],[Budgetlinie]],MATCH(Tabelle1[[#This Row],[Maßnahme]],Ausfüllhilfe!$C$1:$C$22,0))</f>
        <v>#N/A</v>
      </c>
      <c r="B151" s="71"/>
      <c r="J151" s="44" t="e">
        <f>VLOOKUP(Tabelle1[[#This Row],[Budgetlinie]],Ausfüllhilfe!$A$1:$D$23,4,0)</f>
        <v>#N/A</v>
      </c>
    </row>
    <row r="152" spans="1:10">
      <c r="A152" s="44" t="e">
        <f>INDEX(Tabelle2[[#All],[Budgetlinie]],MATCH(Tabelle1[[#This Row],[Maßnahme]],Ausfüllhilfe!$C$1:$C$22,0))</f>
        <v>#N/A</v>
      </c>
      <c r="B152" s="71"/>
      <c r="J152" s="44" t="e">
        <f>VLOOKUP(Tabelle1[[#This Row],[Budgetlinie]],Ausfüllhilfe!$A$1:$D$23,4,0)</f>
        <v>#N/A</v>
      </c>
    </row>
    <row r="153" spans="1:10">
      <c r="A153" s="44" t="e">
        <f>INDEX(Tabelle2[[#All],[Budgetlinie]],MATCH(Tabelle1[[#This Row],[Maßnahme]],Ausfüllhilfe!$C$1:$C$22,0))</f>
        <v>#N/A</v>
      </c>
      <c r="B153" s="71"/>
      <c r="J153" s="44" t="e">
        <f>VLOOKUP(Tabelle1[[#This Row],[Budgetlinie]],Ausfüllhilfe!$A$1:$D$23,4,0)</f>
        <v>#N/A</v>
      </c>
    </row>
    <row r="154" spans="1:10">
      <c r="A154" s="44" t="e">
        <f>INDEX(Tabelle2[[#All],[Budgetlinie]],MATCH(Tabelle1[[#This Row],[Maßnahme]],Ausfüllhilfe!$C$1:$C$22,0))</f>
        <v>#N/A</v>
      </c>
      <c r="B154" s="71"/>
      <c r="J154" s="44" t="e">
        <f>VLOOKUP(Tabelle1[[#This Row],[Budgetlinie]],Ausfüllhilfe!$A$1:$D$23,4,0)</f>
        <v>#N/A</v>
      </c>
    </row>
    <row r="155" spans="1:10">
      <c r="A155" s="44" t="e">
        <f>INDEX(Tabelle2[[#All],[Budgetlinie]],MATCH(Tabelle1[[#This Row],[Maßnahme]],Ausfüllhilfe!$C$1:$C$22,0))</f>
        <v>#N/A</v>
      </c>
      <c r="B155" s="71"/>
      <c r="J155" s="44" t="e">
        <f>VLOOKUP(Tabelle1[[#This Row],[Budgetlinie]],Ausfüllhilfe!$A$1:$D$23,4,0)</f>
        <v>#N/A</v>
      </c>
    </row>
    <row r="156" spans="1:10">
      <c r="A156" s="44" t="e">
        <f>INDEX(Tabelle2[[#All],[Budgetlinie]],MATCH(Tabelle1[[#This Row],[Maßnahme]],Ausfüllhilfe!$C$1:$C$22,0))</f>
        <v>#N/A</v>
      </c>
      <c r="B156" s="71"/>
      <c r="J156" s="44" t="e">
        <f>VLOOKUP(Tabelle1[[#This Row],[Budgetlinie]],Ausfüllhilfe!$A$1:$D$23,4,0)</f>
        <v>#N/A</v>
      </c>
    </row>
    <row r="157" spans="1:10">
      <c r="A157" s="44" t="e">
        <f>INDEX(Tabelle2[[#All],[Budgetlinie]],MATCH(Tabelle1[[#This Row],[Maßnahme]],Ausfüllhilfe!$C$1:$C$22,0))</f>
        <v>#N/A</v>
      </c>
      <c r="B157" s="71"/>
      <c r="J157" s="44" t="e">
        <f>VLOOKUP(Tabelle1[[#This Row],[Budgetlinie]],Ausfüllhilfe!$A$1:$D$23,4,0)</f>
        <v>#N/A</v>
      </c>
    </row>
    <row r="158" spans="1:10">
      <c r="A158" s="44" t="e">
        <f>INDEX(Tabelle2[[#All],[Budgetlinie]],MATCH(Tabelle1[[#This Row],[Maßnahme]],Ausfüllhilfe!$C$1:$C$22,0))</f>
        <v>#N/A</v>
      </c>
      <c r="B158" s="71"/>
      <c r="J158" s="44" t="e">
        <f>VLOOKUP(Tabelle1[[#This Row],[Budgetlinie]],Ausfüllhilfe!$A$1:$D$23,4,0)</f>
        <v>#N/A</v>
      </c>
    </row>
    <row r="159" spans="1:10">
      <c r="A159" s="44" t="e">
        <f>INDEX(Tabelle2[[#All],[Budgetlinie]],MATCH(Tabelle1[[#This Row],[Maßnahme]],Ausfüllhilfe!$C$1:$C$22,0))</f>
        <v>#N/A</v>
      </c>
      <c r="B159" s="71"/>
      <c r="J159" s="44" t="e">
        <f>VLOOKUP(Tabelle1[[#This Row],[Budgetlinie]],Ausfüllhilfe!$A$1:$D$23,4,0)</f>
        <v>#N/A</v>
      </c>
    </row>
    <row r="160" spans="1:10">
      <c r="A160" s="44" t="e">
        <f>INDEX(Tabelle2[[#All],[Budgetlinie]],MATCH(Tabelle1[[#This Row],[Maßnahme]],Ausfüllhilfe!$C$1:$C$22,0))</f>
        <v>#N/A</v>
      </c>
      <c r="B160" s="71"/>
      <c r="J160" s="44" t="e">
        <f>VLOOKUP(Tabelle1[[#This Row],[Budgetlinie]],Ausfüllhilfe!$A$1:$D$23,4,0)</f>
        <v>#N/A</v>
      </c>
    </row>
    <row r="161" spans="1:10">
      <c r="A161" s="44" t="e">
        <f>INDEX(Tabelle2[[#All],[Budgetlinie]],MATCH(Tabelle1[[#This Row],[Maßnahme]],Ausfüllhilfe!$C$1:$C$22,0))</f>
        <v>#N/A</v>
      </c>
      <c r="B161" s="71"/>
      <c r="J161" s="44" t="e">
        <f>VLOOKUP(Tabelle1[[#This Row],[Budgetlinie]],Ausfüllhilfe!$A$1:$D$23,4,0)</f>
        <v>#N/A</v>
      </c>
    </row>
    <row r="162" spans="1:10">
      <c r="A162" s="44" t="e">
        <f>INDEX(Tabelle2[[#All],[Budgetlinie]],MATCH(Tabelle1[[#This Row],[Maßnahme]],Ausfüllhilfe!$C$1:$C$22,0))</f>
        <v>#N/A</v>
      </c>
      <c r="B162" s="71"/>
      <c r="J162" s="44" t="e">
        <f>VLOOKUP(Tabelle1[[#This Row],[Budgetlinie]],Ausfüllhilfe!$A$1:$D$23,4,0)</f>
        <v>#N/A</v>
      </c>
    </row>
    <row r="163" spans="1:10">
      <c r="A163" s="44" t="e">
        <f>INDEX(Tabelle2[[#All],[Budgetlinie]],MATCH(Tabelle1[[#This Row],[Maßnahme]],Ausfüllhilfe!$C$1:$C$22,0))</f>
        <v>#N/A</v>
      </c>
      <c r="B163" s="71"/>
      <c r="J163" s="44" t="e">
        <f>VLOOKUP(Tabelle1[[#This Row],[Budgetlinie]],Ausfüllhilfe!$A$1:$D$23,4,0)</f>
        <v>#N/A</v>
      </c>
    </row>
    <row r="164" spans="1:10">
      <c r="A164" s="44" t="e">
        <f>INDEX(Tabelle2[[#All],[Budgetlinie]],MATCH(Tabelle1[[#This Row],[Maßnahme]],Ausfüllhilfe!$C$1:$C$22,0))</f>
        <v>#N/A</v>
      </c>
      <c r="B164" s="71"/>
      <c r="J164" s="44" t="e">
        <f>VLOOKUP(Tabelle1[[#This Row],[Budgetlinie]],Ausfüllhilfe!$A$1:$D$23,4,0)</f>
        <v>#N/A</v>
      </c>
    </row>
    <row r="165" spans="1:10">
      <c r="A165" s="44" t="e">
        <f>INDEX(Tabelle2[[#All],[Budgetlinie]],MATCH(Tabelle1[[#This Row],[Maßnahme]],Ausfüllhilfe!$C$1:$C$22,0))</f>
        <v>#N/A</v>
      </c>
      <c r="B165" s="71"/>
      <c r="J165" s="44" t="e">
        <f>VLOOKUP(Tabelle1[[#This Row],[Budgetlinie]],Ausfüllhilfe!$A$1:$D$23,4,0)</f>
        <v>#N/A</v>
      </c>
    </row>
    <row r="166" spans="1:10">
      <c r="A166" s="44" t="e">
        <f>INDEX(Tabelle2[[#All],[Budgetlinie]],MATCH(Tabelle1[[#This Row],[Maßnahme]],Ausfüllhilfe!$C$1:$C$22,0))</f>
        <v>#N/A</v>
      </c>
      <c r="B166" s="71"/>
      <c r="J166" s="44" t="e">
        <f>VLOOKUP(Tabelle1[[#This Row],[Budgetlinie]],Ausfüllhilfe!$A$1:$D$23,4,0)</f>
        <v>#N/A</v>
      </c>
    </row>
    <row r="167" spans="1:10">
      <c r="A167" s="44" t="e">
        <f>INDEX(Tabelle2[[#All],[Budgetlinie]],MATCH(Tabelle1[[#This Row],[Maßnahme]],Ausfüllhilfe!$C$1:$C$22,0))</f>
        <v>#N/A</v>
      </c>
      <c r="B167" s="71"/>
      <c r="J167" s="44" t="e">
        <f>VLOOKUP(Tabelle1[[#This Row],[Budgetlinie]],Ausfüllhilfe!$A$1:$D$23,4,0)</f>
        <v>#N/A</v>
      </c>
    </row>
    <row r="168" spans="1:10">
      <c r="A168" s="44" t="e">
        <f>INDEX(Tabelle2[[#All],[Budgetlinie]],MATCH(Tabelle1[[#This Row],[Maßnahme]],Ausfüllhilfe!$C$1:$C$22,0))</f>
        <v>#N/A</v>
      </c>
      <c r="B168" s="71"/>
      <c r="J168" s="44" t="e">
        <f>VLOOKUP(Tabelle1[[#This Row],[Budgetlinie]],Ausfüllhilfe!$A$1:$D$23,4,0)</f>
        <v>#N/A</v>
      </c>
    </row>
    <row r="169" spans="1:10">
      <c r="A169" s="44" t="e">
        <f>INDEX(Tabelle2[[#All],[Budgetlinie]],MATCH(Tabelle1[[#This Row],[Maßnahme]],Ausfüllhilfe!$C$1:$C$22,0))</f>
        <v>#N/A</v>
      </c>
      <c r="B169" s="71"/>
      <c r="J169" s="44" t="e">
        <f>VLOOKUP(Tabelle1[[#This Row],[Budgetlinie]],Ausfüllhilfe!$A$1:$D$23,4,0)</f>
        <v>#N/A</v>
      </c>
    </row>
    <row r="170" spans="1:10">
      <c r="A170" s="44" t="e">
        <f>INDEX(Tabelle2[[#All],[Budgetlinie]],MATCH(Tabelle1[[#This Row],[Maßnahme]],Ausfüllhilfe!$C$1:$C$22,0))</f>
        <v>#N/A</v>
      </c>
      <c r="B170" s="71"/>
      <c r="J170" s="44" t="e">
        <f>VLOOKUP(Tabelle1[[#This Row],[Budgetlinie]],Ausfüllhilfe!$A$1:$D$23,4,0)</f>
        <v>#N/A</v>
      </c>
    </row>
    <row r="171" spans="1:10">
      <c r="A171" s="44" t="e">
        <f>INDEX(Tabelle2[[#All],[Budgetlinie]],MATCH(Tabelle1[[#This Row],[Maßnahme]],Ausfüllhilfe!$C$1:$C$22,0))</f>
        <v>#N/A</v>
      </c>
      <c r="B171" s="71"/>
      <c r="J171" s="44" t="e">
        <f>VLOOKUP(Tabelle1[[#This Row],[Budgetlinie]],Ausfüllhilfe!$A$1:$D$23,4,0)</f>
        <v>#N/A</v>
      </c>
    </row>
    <row r="172" spans="1:10">
      <c r="A172" s="44" t="e">
        <f>INDEX(Tabelle2[[#All],[Budgetlinie]],MATCH(Tabelle1[[#This Row],[Maßnahme]],Ausfüllhilfe!$C$1:$C$22,0))</f>
        <v>#N/A</v>
      </c>
      <c r="B172" s="71"/>
      <c r="J172" s="44" t="e">
        <f>VLOOKUP(Tabelle1[[#This Row],[Budgetlinie]],Ausfüllhilfe!$A$1:$D$23,4,0)</f>
        <v>#N/A</v>
      </c>
    </row>
    <row r="173" spans="1:10">
      <c r="A173" s="44" t="e">
        <f>INDEX(Tabelle2[[#All],[Budgetlinie]],MATCH(Tabelle1[[#This Row],[Maßnahme]],Ausfüllhilfe!$C$1:$C$22,0))</f>
        <v>#N/A</v>
      </c>
      <c r="B173" s="71"/>
      <c r="J173" s="44" t="e">
        <f>VLOOKUP(Tabelle1[[#This Row],[Budgetlinie]],Ausfüllhilfe!$A$1:$D$23,4,0)</f>
        <v>#N/A</v>
      </c>
    </row>
    <row r="174" spans="1:10">
      <c r="A174" s="44" t="e">
        <f>INDEX(Tabelle2[[#All],[Budgetlinie]],MATCH(Tabelle1[[#This Row],[Maßnahme]],Ausfüllhilfe!$C$1:$C$22,0))</f>
        <v>#N/A</v>
      </c>
      <c r="B174" s="71"/>
      <c r="J174" s="44" t="e">
        <f>VLOOKUP(Tabelle1[[#This Row],[Budgetlinie]],Ausfüllhilfe!$A$1:$D$23,4,0)</f>
        <v>#N/A</v>
      </c>
    </row>
    <row r="175" spans="1:10">
      <c r="A175" s="44" t="e">
        <f>INDEX(Tabelle2[[#All],[Budgetlinie]],MATCH(Tabelle1[[#This Row],[Maßnahme]],Ausfüllhilfe!$C$1:$C$22,0))</f>
        <v>#N/A</v>
      </c>
      <c r="B175" s="71"/>
      <c r="J175" s="44" t="e">
        <f>VLOOKUP(Tabelle1[[#This Row],[Budgetlinie]],Ausfüllhilfe!$A$1:$D$23,4,0)</f>
        <v>#N/A</v>
      </c>
    </row>
    <row r="176" spans="1:10">
      <c r="A176" s="44" t="e">
        <f>INDEX(Tabelle2[[#All],[Budgetlinie]],MATCH(Tabelle1[[#This Row],[Maßnahme]],Ausfüllhilfe!$C$1:$C$22,0))</f>
        <v>#N/A</v>
      </c>
      <c r="B176" s="71"/>
      <c r="J176" s="44" t="e">
        <f>VLOOKUP(Tabelle1[[#This Row],[Budgetlinie]],Ausfüllhilfe!$A$1:$D$23,4,0)</f>
        <v>#N/A</v>
      </c>
    </row>
    <row r="177" spans="1:10">
      <c r="A177" s="44" t="e">
        <f>INDEX(Tabelle2[[#All],[Budgetlinie]],MATCH(Tabelle1[[#This Row],[Maßnahme]],Ausfüllhilfe!$C$1:$C$22,0))</f>
        <v>#N/A</v>
      </c>
      <c r="B177" s="71"/>
      <c r="J177" s="44" t="e">
        <f>VLOOKUP(Tabelle1[[#This Row],[Budgetlinie]],Ausfüllhilfe!$A$1:$D$23,4,0)</f>
        <v>#N/A</v>
      </c>
    </row>
    <row r="178" spans="1:10">
      <c r="A178" s="44" t="e">
        <f>INDEX(Tabelle2[[#All],[Budgetlinie]],MATCH(Tabelle1[[#This Row],[Maßnahme]],Ausfüllhilfe!$C$1:$C$22,0))</f>
        <v>#N/A</v>
      </c>
      <c r="B178" s="71"/>
      <c r="J178" s="44" t="e">
        <f>VLOOKUP(Tabelle1[[#This Row],[Budgetlinie]],Ausfüllhilfe!$A$1:$D$23,4,0)</f>
        <v>#N/A</v>
      </c>
    </row>
    <row r="179" spans="1:10">
      <c r="A179" s="44" t="e">
        <f>INDEX(Tabelle2[[#All],[Budgetlinie]],MATCH(Tabelle1[[#This Row],[Maßnahme]],Ausfüllhilfe!$C$1:$C$22,0))</f>
        <v>#N/A</v>
      </c>
      <c r="B179" s="71"/>
      <c r="J179" s="44" t="e">
        <f>VLOOKUP(Tabelle1[[#This Row],[Budgetlinie]],Ausfüllhilfe!$A$1:$D$23,4,0)</f>
        <v>#N/A</v>
      </c>
    </row>
    <row r="180" spans="1:10">
      <c r="A180" s="44" t="e">
        <f>INDEX(Tabelle2[[#All],[Budgetlinie]],MATCH(Tabelle1[[#This Row],[Maßnahme]],Ausfüllhilfe!$C$1:$C$22,0))</f>
        <v>#N/A</v>
      </c>
      <c r="B180" s="71"/>
      <c r="J180" s="44" t="e">
        <f>VLOOKUP(Tabelle1[[#This Row],[Budgetlinie]],Ausfüllhilfe!$A$1:$D$23,4,0)</f>
        <v>#N/A</v>
      </c>
    </row>
    <row r="181" spans="1:10">
      <c r="A181" s="44" t="e">
        <f>INDEX(Tabelle2[[#All],[Budgetlinie]],MATCH(Tabelle1[[#This Row],[Maßnahme]],Ausfüllhilfe!$C$1:$C$22,0))</f>
        <v>#N/A</v>
      </c>
      <c r="B181" s="71"/>
      <c r="J181" s="44" t="e">
        <f>VLOOKUP(Tabelle1[[#This Row],[Budgetlinie]],Ausfüllhilfe!$A$1:$D$23,4,0)</f>
        <v>#N/A</v>
      </c>
    </row>
    <row r="182" spans="1:10">
      <c r="A182" s="44" t="e">
        <f>INDEX(Tabelle2[[#All],[Budgetlinie]],MATCH(Tabelle1[[#This Row],[Maßnahme]],Ausfüllhilfe!$C$1:$C$22,0))</f>
        <v>#N/A</v>
      </c>
      <c r="B182" s="71"/>
      <c r="J182" s="44" t="e">
        <f>VLOOKUP(Tabelle1[[#This Row],[Budgetlinie]],Ausfüllhilfe!$A$1:$D$23,4,0)</f>
        <v>#N/A</v>
      </c>
    </row>
    <row r="183" spans="1:10">
      <c r="A183" s="44" t="e">
        <f>INDEX(Tabelle2[[#All],[Budgetlinie]],MATCH(Tabelle1[[#This Row],[Maßnahme]],Ausfüllhilfe!$C$1:$C$22,0))</f>
        <v>#N/A</v>
      </c>
      <c r="B183" s="71"/>
      <c r="J183" s="44" t="e">
        <f>VLOOKUP(Tabelle1[[#This Row],[Budgetlinie]],Ausfüllhilfe!$A$1:$D$23,4,0)</f>
        <v>#N/A</v>
      </c>
    </row>
    <row r="184" spans="1:10">
      <c r="A184" s="44" t="e">
        <f>INDEX(Tabelle2[[#All],[Budgetlinie]],MATCH(Tabelle1[[#This Row],[Maßnahme]],Ausfüllhilfe!$C$1:$C$22,0))</f>
        <v>#N/A</v>
      </c>
      <c r="B184" s="71"/>
      <c r="J184" s="44" t="e">
        <f>VLOOKUP(Tabelle1[[#This Row],[Budgetlinie]],Ausfüllhilfe!$A$1:$D$23,4,0)</f>
        <v>#N/A</v>
      </c>
    </row>
    <row r="185" spans="1:10">
      <c r="A185" s="44" t="e">
        <f>INDEX(Tabelle2[[#All],[Budgetlinie]],MATCH(Tabelle1[[#This Row],[Maßnahme]],Ausfüllhilfe!$C$1:$C$22,0))</f>
        <v>#N/A</v>
      </c>
      <c r="B185" s="71"/>
      <c r="J185" s="44" t="e">
        <f>VLOOKUP(Tabelle1[[#This Row],[Budgetlinie]],Ausfüllhilfe!$A$1:$D$23,4,0)</f>
        <v>#N/A</v>
      </c>
    </row>
    <row r="186" spans="1:10">
      <c r="A186" s="44" t="e">
        <f>INDEX(Tabelle2[[#All],[Budgetlinie]],MATCH(Tabelle1[[#This Row],[Maßnahme]],Ausfüllhilfe!$C$1:$C$22,0))</f>
        <v>#N/A</v>
      </c>
      <c r="B186" s="71"/>
      <c r="J186" s="44" t="e">
        <f>VLOOKUP(Tabelle1[[#This Row],[Budgetlinie]],Ausfüllhilfe!$A$1:$D$23,4,0)</f>
        <v>#N/A</v>
      </c>
    </row>
    <row r="187" spans="1:10">
      <c r="A187" s="44" t="e">
        <f>INDEX(Tabelle2[[#All],[Budgetlinie]],MATCH(Tabelle1[[#This Row],[Maßnahme]],Ausfüllhilfe!$C$1:$C$22,0))</f>
        <v>#N/A</v>
      </c>
      <c r="B187" s="71"/>
      <c r="J187" s="44" t="e">
        <f>VLOOKUP(Tabelle1[[#This Row],[Budgetlinie]],Ausfüllhilfe!$A$1:$D$23,4,0)</f>
        <v>#N/A</v>
      </c>
    </row>
    <row r="188" spans="1:10">
      <c r="A188" s="44" t="e">
        <f>INDEX(Tabelle2[[#All],[Budgetlinie]],MATCH(Tabelle1[[#This Row],[Maßnahme]],Ausfüllhilfe!$C$1:$C$22,0))</f>
        <v>#N/A</v>
      </c>
      <c r="B188" s="71"/>
      <c r="J188" s="44" t="e">
        <f>VLOOKUP(Tabelle1[[#This Row],[Budgetlinie]],Ausfüllhilfe!$A$1:$D$23,4,0)</f>
        <v>#N/A</v>
      </c>
    </row>
    <row r="189" spans="1:10">
      <c r="A189" s="44" t="e">
        <f>INDEX(Tabelle2[[#All],[Budgetlinie]],MATCH(Tabelle1[[#This Row],[Maßnahme]],Ausfüllhilfe!$C$1:$C$22,0))</f>
        <v>#N/A</v>
      </c>
      <c r="B189" s="71"/>
      <c r="J189" s="44" t="e">
        <f>VLOOKUP(Tabelle1[[#This Row],[Budgetlinie]],Ausfüllhilfe!$A$1:$D$23,4,0)</f>
        <v>#N/A</v>
      </c>
    </row>
    <row r="190" spans="1:10">
      <c r="A190" s="44" t="e">
        <f>INDEX(Tabelle2[[#All],[Budgetlinie]],MATCH(Tabelle1[[#This Row],[Maßnahme]],Ausfüllhilfe!$C$1:$C$22,0))</f>
        <v>#N/A</v>
      </c>
      <c r="B190" s="71"/>
      <c r="J190" s="44" t="e">
        <f>VLOOKUP(Tabelle1[[#This Row],[Budgetlinie]],Ausfüllhilfe!$A$1:$D$23,4,0)</f>
        <v>#N/A</v>
      </c>
    </row>
    <row r="191" spans="1:10">
      <c r="A191" s="44" t="e">
        <f>INDEX(Tabelle2[[#All],[Budgetlinie]],MATCH(Tabelle1[[#This Row],[Maßnahme]],Ausfüllhilfe!$C$1:$C$22,0))</f>
        <v>#N/A</v>
      </c>
      <c r="B191" s="71"/>
      <c r="J191" s="44" t="e">
        <f>VLOOKUP(Tabelle1[[#This Row],[Budgetlinie]],Ausfüllhilfe!$A$1:$D$23,4,0)</f>
        <v>#N/A</v>
      </c>
    </row>
    <row r="192" spans="1:10">
      <c r="A192" s="44" t="e">
        <f>INDEX(Tabelle2[[#All],[Budgetlinie]],MATCH(Tabelle1[[#This Row],[Maßnahme]],Ausfüllhilfe!$C$1:$C$22,0))</f>
        <v>#N/A</v>
      </c>
      <c r="B192" s="71"/>
      <c r="J192" s="44" t="e">
        <f>VLOOKUP(Tabelle1[[#This Row],[Budgetlinie]],Ausfüllhilfe!$A$1:$D$23,4,0)</f>
        <v>#N/A</v>
      </c>
    </row>
    <row r="193" spans="1:10">
      <c r="A193" s="44" t="e">
        <f>INDEX(Tabelle2[[#All],[Budgetlinie]],MATCH(Tabelle1[[#This Row],[Maßnahme]],Ausfüllhilfe!$C$1:$C$22,0))</f>
        <v>#N/A</v>
      </c>
      <c r="B193" s="71"/>
      <c r="J193" s="44" t="e">
        <f>VLOOKUP(Tabelle1[[#This Row],[Budgetlinie]],Ausfüllhilfe!$A$1:$D$23,4,0)</f>
        <v>#N/A</v>
      </c>
    </row>
    <row r="194" spans="1:10">
      <c r="A194" s="44" t="e">
        <f>INDEX(Tabelle2[[#All],[Budgetlinie]],MATCH(Tabelle1[[#This Row],[Maßnahme]],Ausfüllhilfe!$C$1:$C$22,0))</f>
        <v>#N/A</v>
      </c>
      <c r="B194" s="71"/>
      <c r="J194" s="44" t="e">
        <f>VLOOKUP(Tabelle1[[#This Row],[Budgetlinie]],Ausfüllhilfe!$A$1:$D$23,4,0)</f>
        <v>#N/A</v>
      </c>
    </row>
    <row r="195" spans="1:10">
      <c r="A195" s="44" t="e">
        <f>INDEX(Tabelle2[[#All],[Budgetlinie]],MATCH(Tabelle1[[#This Row],[Maßnahme]],Ausfüllhilfe!$C$1:$C$22,0))</f>
        <v>#N/A</v>
      </c>
      <c r="B195" s="71"/>
      <c r="J195" s="44" t="e">
        <f>VLOOKUP(Tabelle1[[#This Row],[Budgetlinie]],Ausfüllhilfe!$A$1:$D$23,4,0)</f>
        <v>#N/A</v>
      </c>
    </row>
    <row r="196" spans="1:10">
      <c r="A196" s="44" t="e">
        <f>INDEX(Tabelle2[[#All],[Budgetlinie]],MATCH(Tabelle1[[#This Row],[Maßnahme]],Ausfüllhilfe!$C$1:$C$22,0))</f>
        <v>#N/A</v>
      </c>
      <c r="B196" s="71"/>
      <c r="J196" s="44" t="e">
        <f>VLOOKUP(Tabelle1[[#This Row],[Budgetlinie]],Ausfüllhilfe!$A$1:$D$23,4,0)</f>
        <v>#N/A</v>
      </c>
    </row>
    <row r="197" spans="1:10">
      <c r="A197" s="44" t="e">
        <f>INDEX(Tabelle2[[#All],[Budgetlinie]],MATCH(Tabelle1[[#This Row],[Maßnahme]],Ausfüllhilfe!$C$1:$C$22,0))</f>
        <v>#N/A</v>
      </c>
      <c r="B197" s="71"/>
      <c r="J197" s="44" t="e">
        <f>VLOOKUP(Tabelle1[[#This Row],[Budgetlinie]],Ausfüllhilfe!$A$1:$D$23,4,0)</f>
        <v>#N/A</v>
      </c>
    </row>
    <row r="198" spans="1:10">
      <c r="A198" s="44" t="e">
        <f>INDEX(Tabelle2[[#All],[Budgetlinie]],MATCH(Tabelle1[[#This Row],[Maßnahme]],Ausfüllhilfe!$C$1:$C$22,0))</f>
        <v>#N/A</v>
      </c>
      <c r="B198" s="71"/>
      <c r="J198" s="44" t="e">
        <f>VLOOKUP(Tabelle1[[#This Row],[Budgetlinie]],Ausfüllhilfe!$A$1:$D$23,4,0)</f>
        <v>#N/A</v>
      </c>
    </row>
    <row r="199" spans="1:10">
      <c r="A199" s="44" t="e">
        <f>INDEX(Tabelle2[[#All],[Budgetlinie]],MATCH(Tabelle1[[#This Row],[Maßnahme]],Ausfüllhilfe!$C$1:$C$22,0))</f>
        <v>#N/A</v>
      </c>
      <c r="B199" s="71"/>
      <c r="J199" s="44" t="e">
        <f>VLOOKUP(Tabelle1[[#This Row],[Budgetlinie]],Ausfüllhilfe!$A$1:$D$23,4,0)</f>
        <v>#N/A</v>
      </c>
    </row>
    <row r="200" spans="1:10">
      <c r="A200" s="44" t="e">
        <f>INDEX(Tabelle2[[#All],[Budgetlinie]],MATCH(Tabelle1[[#This Row],[Maßnahme]],Ausfüllhilfe!$C$1:$C$22,0))</f>
        <v>#N/A</v>
      </c>
      <c r="B200" s="71"/>
      <c r="J200" s="44" t="e">
        <f>VLOOKUP(Tabelle1[[#This Row],[Budgetlinie]],Ausfüllhilfe!$A$1:$D$23,4,0)</f>
        <v>#N/A</v>
      </c>
    </row>
    <row r="201" spans="1:10">
      <c r="A201" s="44" t="e">
        <f>INDEX(Tabelle2[[#All],[Budgetlinie]],MATCH(Tabelle1[[#This Row],[Maßnahme]],Ausfüllhilfe!$C$1:$C$22,0))</f>
        <v>#N/A</v>
      </c>
      <c r="B201" s="71"/>
      <c r="J201" s="44" t="e">
        <f>VLOOKUP(Tabelle1[[#This Row],[Budgetlinie]],Ausfüllhilfe!$A$1:$D$23,4,0)</f>
        <v>#N/A</v>
      </c>
    </row>
    <row r="202" spans="1:10">
      <c r="A202" s="44" t="e">
        <f>INDEX(Tabelle2[[#All],[Budgetlinie]],MATCH(Tabelle1[[#This Row],[Maßnahme]],Ausfüllhilfe!$C$1:$C$22,0))</f>
        <v>#N/A</v>
      </c>
      <c r="B202" s="71"/>
      <c r="J202" s="44" t="e">
        <f>VLOOKUP(Tabelle1[[#This Row],[Budgetlinie]],Ausfüllhilfe!$A$1:$D$23,4,0)</f>
        <v>#N/A</v>
      </c>
    </row>
    <row r="203" spans="1:10">
      <c r="A203" s="44" t="e">
        <f>INDEX(Tabelle2[[#All],[Budgetlinie]],MATCH(Tabelle1[[#This Row],[Maßnahme]],Ausfüllhilfe!$C$1:$C$22,0))</f>
        <v>#N/A</v>
      </c>
      <c r="B203" s="71"/>
      <c r="J203" s="44" t="e">
        <f>VLOOKUP(Tabelle1[[#This Row],[Budgetlinie]],Ausfüllhilfe!$A$1:$D$23,4,0)</f>
        <v>#N/A</v>
      </c>
    </row>
    <row r="204" spans="1:10">
      <c r="A204" s="44" t="e">
        <f>INDEX(Tabelle2[[#All],[Budgetlinie]],MATCH(Tabelle1[[#This Row],[Maßnahme]],Ausfüllhilfe!$C$1:$C$22,0))</f>
        <v>#N/A</v>
      </c>
      <c r="B204" s="71"/>
      <c r="J204" s="44" t="e">
        <f>VLOOKUP(Tabelle1[[#This Row],[Budgetlinie]],Ausfüllhilfe!$A$1:$D$23,4,0)</f>
        <v>#N/A</v>
      </c>
    </row>
    <row r="205" spans="1:10">
      <c r="A205" s="44" t="e">
        <f>INDEX(Tabelle2[[#All],[Budgetlinie]],MATCH(Tabelle1[[#This Row],[Maßnahme]],Ausfüllhilfe!$C$1:$C$22,0))</f>
        <v>#N/A</v>
      </c>
      <c r="B205" s="71"/>
      <c r="J205" s="44" t="e">
        <f>VLOOKUP(Tabelle1[[#This Row],[Budgetlinie]],Ausfüllhilfe!$A$1:$D$23,4,0)</f>
        <v>#N/A</v>
      </c>
    </row>
    <row r="206" spans="1:10">
      <c r="A206" s="44" t="e">
        <f>INDEX(Tabelle2[[#All],[Budgetlinie]],MATCH(Tabelle1[[#This Row],[Maßnahme]],Ausfüllhilfe!$C$1:$C$22,0))</f>
        <v>#N/A</v>
      </c>
      <c r="B206" s="71"/>
      <c r="J206" s="44" t="e">
        <f>VLOOKUP(Tabelle1[[#This Row],[Budgetlinie]],Ausfüllhilfe!$A$1:$D$23,4,0)</f>
        <v>#N/A</v>
      </c>
    </row>
    <row r="207" spans="1:10">
      <c r="A207" s="44" t="e">
        <f>INDEX(Tabelle2[[#All],[Budgetlinie]],MATCH(Tabelle1[[#This Row],[Maßnahme]],Ausfüllhilfe!$C$1:$C$22,0))</f>
        <v>#N/A</v>
      </c>
      <c r="B207" s="71"/>
      <c r="J207" s="44" t="e">
        <f>VLOOKUP(Tabelle1[[#This Row],[Budgetlinie]],Ausfüllhilfe!$A$1:$D$23,4,0)</f>
        <v>#N/A</v>
      </c>
    </row>
    <row r="208" spans="1:10">
      <c r="A208" s="44" t="e">
        <f>INDEX(Tabelle2[[#All],[Budgetlinie]],MATCH(Tabelle1[[#This Row],[Maßnahme]],Ausfüllhilfe!$C$1:$C$22,0))</f>
        <v>#N/A</v>
      </c>
      <c r="B208" s="71"/>
      <c r="J208" s="44" t="e">
        <f>VLOOKUP(Tabelle1[[#This Row],[Budgetlinie]],Ausfüllhilfe!$A$1:$D$23,4,0)</f>
        <v>#N/A</v>
      </c>
    </row>
    <row r="209" spans="1:10">
      <c r="A209" s="44" t="e">
        <f>INDEX(Tabelle2[[#All],[Budgetlinie]],MATCH(Tabelle1[[#This Row],[Maßnahme]],Ausfüllhilfe!$C$1:$C$22,0))</f>
        <v>#N/A</v>
      </c>
      <c r="B209" s="71"/>
      <c r="J209" s="44" t="e">
        <f>VLOOKUP(Tabelle1[[#This Row],[Budgetlinie]],Ausfüllhilfe!$A$1:$D$23,4,0)</f>
        <v>#N/A</v>
      </c>
    </row>
    <row r="210" spans="1:10">
      <c r="A210" s="44" t="e">
        <f>INDEX(Tabelle2[[#All],[Budgetlinie]],MATCH(Tabelle1[[#This Row],[Maßnahme]],Ausfüllhilfe!$C$1:$C$22,0))</f>
        <v>#N/A</v>
      </c>
      <c r="B210" s="71"/>
      <c r="J210" s="44" t="e">
        <f>VLOOKUP(Tabelle1[[#This Row],[Budgetlinie]],Ausfüllhilfe!$A$1:$D$23,4,0)</f>
        <v>#N/A</v>
      </c>
    </row>
    <row r="211" spans="1:10">
      <c r="A211" s="44" t="e">
        <f>INDEX(Tabelle2[[#All],[Budgetlinie]],MATCH(Tabelle1[[#This Row],[Maßnahme]],Ausfüllhilfe!$C$1:$C$22,0))</f>
        <v>#N/A</v>
      </c>
      <c r="B211" s="71"/>
      <c r="J211" s="44" t="e">
        <f>VLOOKUP(Tabelle1[[#This Row],[Budgetlinie]],Ausfüllhilfe!$A$1:$D$23,4,0)</f>
        <v>#N/A</v>
      </c>
    </row>
    <row r="212" spans="1:10">
      <c r="A212" s="44" t="e">
        <f>INDEX(Tabelle2[[#All],[Budgetlinie]],MATCH(Tabelle1[[#This Row],[Maßnahme]],Ausfüllhilfe!$C$1:$C$22,0))</f>
        <v>#N/A</v>
      </c>
      <c r="B212" s="71"/>
      <c r="J212" s="44" t="e">
        <f>VLOOKUP(Tabelle1[[#This Row],[Budgetlinie]],Ausfüllhilfe!$A$1:$D$23,4,0)</f>
        <v>#N/A</v>
      </c>
    </row>
    <row r="213" spans="1:10">
      <c r="A213" s="44" t="e">
        <f>INDEX(Tabelle2[[#All],[Budgetlinie]],MATCH(Tabelle1[[#This Row],[Maßnahme]],Ausfüllhilfe!$C$1:$C$22,0))</f>
        <v>#N/A</v>
      </c>
      <c r="B213" s="71"/>
      <c r="J213" s="44" t="e">
        <f>VLOOKUP(Tabelle1[[#This Row],[Budgetlinie]],Ausfüllhilfe!$A$1:$D$23,4,0)</f>
        <v>#N/A</v>
      </c>
    </row>
    <row r="214" spans="1:10">
      <c r="A214" s="44" t="e">
        <f>INDEX(Tabelle2[[#All],[Budgetlinie]],MATCH(Tabelle1[[#This Row],[Maßnahme]],Ausfüllhilfe!$C$1:$C$22,0))</f>
        <v>#N/A</v>
      </c>
      <c r="B214" s="71"/>
      <c r="J214" s="44" t="e">
        <f>VLOOKUP(Tabelle1[[#This Row],[Budgetlinie]],Ausfüllhilfe!$A$1:$D$23,4,0)</f>
        <v>#N/A</v>
      </c>
    </row>
    <row r="215" spans="1:10">
      <c r="A215" s="44" t="e">
        <f>INDEX(Tabelle2[[#All],[Budgetlinie]],MATCH(Tabelle1[[#This Row],[Maßnahme]],Ausfüllhilfe!$C$1:$C$22,0))</f>
        <v>#N/A</v>
      </c>
      <c r="B215" s="71"/>
      <c r="J215" s="44" t="e">
        <f>VLOOKUP(Tabelle1[[#This Row],[Budgetlinie]],Ausfüllhilfe!$A$1:$D$23,4,0)</f>
        <v>#N/A</v>
      </c>
    </row>
    <row r="216" spans="1:10">
      <c r="A216" s="44" t="e">
        <f>INDEX(Tabelle2[[#All],[Budgetlinie]],MATCH(Tabelle1[[#This Row],[Maßnahme]],Ausfüllhilfe!$C$1:$C$22,0))</f>
        <v>#N/A</v>
      </c>
      <c r="B216" s="71"/>
      <c r="J216" s="44" t="e">
        <f>VLOOKUP(Tabelle1[[#This Row],[Budgetlinie]],Ausfüllhilfe!$A$1:$D$23,4,0)</f>
        <v>#N/A</v>
      </c>
    </row>
    <row r="217" spans="1:10">
      <c r="A217" s="44" t="e">
        <f>INDEX(Tabelle2[[#All],[Budgetlinie]],MATCH(Tabelle1[[#This Row],[Maßnahme]],Ausfüllhilfe!$C$1:$C$22,0))</f>
        <v>#N/A</v>
      </c>
      <c r="B217" s="71"/>
      <c r="J217" s="44" t="e">
        <f>VLOOKUP(Tabelle1[[#This Row],[Budgetlinie]],Ausfüllhilfe!$A$1:$D$23,4,0)</f>
        <v>#N/A</v>
      </c>
    </row>
    <row r="218" spans="1:10">
      <c r="A218" s="44" t="e">
        <f>INDEX(Tabelle2[[#All],[Budgetlinie]],MATCH(Tabelle1[[#This Row],[Maßnahme]],Ausfüllhilfe!$C$1:$C$22,0))</f>
        <v>#N/A</v>
      </c>
      <c r="B218" s="71"/>
      <c r="J218" s="44" t="e">
        <f>VLOOKUP(Tabelle1[[#This Row],[Budgetlinie]],Ausfüllhilfe!$A$1:$D$23,4,0)</f>
        <v>#N/A</v>
      </c>
    </row>
    <row r="219" spans="1:10">
      <c r="A219" s="44" t="e">
        <f>INDEX(Tabelle2[[#All],[Budgetlinie]],MATCH(Tabelle1[[#This Row],[Maßnahme]],Ausfüllhilfe!$C$1:$C$22,0))</f>
        <v>#N/A</v>
      </c>
      <c r="B219" s="71"/>
      <c r="J219" s="44" t="e">
        <f>VLOOKUP(Tabelle1[[#This Row],[Budgetlinie]],Ausfüllhilfe!$A$1:$D$23,4,0)</f>
        <v>#N/A</v>
      </c>
    </row>
    <row r="220" spans="1:10">
      <c r="A220" s="44" t="e">
        <f>INDEX(Tabelle2[[#All],[Budgetlinie]],MATCH(Tabelle1[[#This Row],[Maßnahme]],Ausfüllhilfe!$C$1:$C$22,0))</f>
        <v>#N/A</v>
      </c>
      <c r="B220" s="71"/>
      <c r="J220" s="44" t="e">
        <f>VLOOKUP(Tabelle1[[#This Row],[Budgetlinie]],Ausfüllhilfe!$A$1:$D$23,4,0)</f>
        <v>#N/A</v>
      </c>
    </row>
    <row r="221" spans="1:10">
      <c r="A221" s="44" t="e">
        <f>INDEX(Tabelle2[[#All],[Budgetlinie]],MATCH(Tabelle1[[#This Row],[Maßnahme]],Ausfüllhilfe!$C$1:$C$22,0))</f>
        <v>#N/A</v>
      </c>
      <c r="B221" s="71"/>
      <c r="J221" s="44" t="e">
        <f>VLOOKUP(Tabelle1[[#This Row],[Budgetlinie]],Ausfüllhilfe!$A$1:$D$23,4,0)</f>
        <v>#N/A</v>
      </c>
    </row>
    <row r="222" spans="1:10">
      <c r="A222" s="44" t="e">
        <f>INDEX(Tabelle2[[#All],[Budgetlinie]],MATCH(Tabelle1[[#This Row],[Maßnahme]],Ausfüllhilfe!$C$1:$C$22,0))</f>
        <v>#N/A</v>
      </c>
      <c r="B222" s="71"/>
      <c r="J222" s="44" t="e">
        <f>VLOOKUP(Tabelle1[[#This Row],[Budgetlinie]],Ausfüllhilfe!$A$1:$D$23,4,0)</f>
        <v>#N/A</v>
      </c>
    </row>
    <row r="223" spans="1:10">
      <c r="A223" s="44" t="e">
        <f>INDEX(Tabelle2[[#All],[Budgetlinie]],MATCH(Tabelle1[[#This Row],[Maßnahme]],Ausfüllhilfe!$C$1:$C$22,0))</f>
        <v>#N/A</v>
      </c>
      <c r="B223" s="71"/>
      <c r="J223" s="44" t="e">
        <f>VLOOKUP(Tabelle1[[#This Row],[Budgetlinie]],Ausfüllhilfe!$A$1:$D$23,4,0)</f>
        <v>#N/A</v>
      </c>
    </row>
    <row r="224" spans="1:10">
      <c r="A224" s="44" t="e">
        <f>INDEX(Tabelle2[[#All],[Budgetlinie]],MATCH(Tabelle1[[#This Row],[Maßnahme]],Ausfüllhilfe!$C$1:$C$22,0))</f>
        <v>#N/A</v>
      </c>
      <c r="B224" s="71"/>
      <c r="J224" s="44" t="e">
        <f>VLOOKUP(Tabelle1[[#This Row],[Budgetlinie]],Ausfüllhilfe!$A$1:$D$23,4,0)</f>
        <v>#N/A</v>
      </c>
    </row>
    <row r="225" spans="1:10">
      <c r="A225" s="44" t="e">
        <f>INDEX(Tabelle2[[#All],[Budgetlinie]],MATCH(Tabelle1[[#This Row],[Maßnahme]],Ausfüllhilfe!$C$1:$C$22,0))</f>
        <v>#N/A</v>
      </c>
      <c r="B225" s="71"/>
      <c r="J225" s="44" t="e">
        <f>VLOOKUP(Tabelle1[[#This Row],[Budgetlinie]],Ausfüllhilfe!$A$1:$D$23,4,0)</f>
        <v>#N/A</v>
      </c>
    </row>
    <row r="226" spans="1:10">
      <c r="A226" s="44" t="e">
        <f>INDEX(Tabelle2[[#All],[Budgetlinie]],MATCH(Tabelle1[[#This Row],[Maßnahme]],Ausfüllhilfe!$C$1:$C$22,0))</f>
        <v>#N/A</v>
      </c>
      <c r="B226" s="71"/>
      <c r="J226" s="44" t="e">
        <f>VLOOKUP(Tabelle1[[#This Row],[Budgetlinie]],Ausfüllhilfe!$A$1:$D$23,4,0)</f>
        <v>#N/A</v>
      </c>
    </row>
    <row r="227" spans="1:10">
      <c r="A227" s="44" t="e">
        <f>INDEX(Tabelle2[[#All],[Budgetlinie]],MATCH(Tabelle1[[#This Row],[Maßnahme]],Ausfüllhilfe!$C$1:$C$22,0))</f>
        <v>#N/A</v>
      </c>
      <c r="B227" s="71"/>
      <c r="J227" s="44" t="e">
        <f>VLOOKUP(Tabelle1[[#This Row],[Budgetlinie]],Ausfüllhilfe!$A$1:$D$23,4,0)</f>
        <v>#N/A</v>
      </c>
    </row>
    <row r="228" spans="1:10">
      <c r="A228" s="44" t="e">
        <f>INDEX(Tabelle2[[#All],[Budgetlinie]],MATCH(Tabelle1[[#This Row],[Maßnahme]],Ausfüllhilfe!$C$1:$C$22,0))</f>
        <v>#N/A</v>
      </c>
      <c r="B228" s="71"/>
      <c r="J228" s="44" t="e">
        <f>VLOOKUP(Tabelle1[[#This Row],[Budgetlinie]],Ausfüllhilfe!$A$1:$D$23,4,0)</f>
        <v>#N/A</v>
      </c>
    </row>
    <row r="229" spans="1:10">
      <c r="A229" s="44" t="e">
        <f>INDEX(Tabelle2[[#All],[Budgetlinie]],MATCH(Tabelle1[[#This Row],[Maßnahme]],Ausfüllhilfe!$C$1:$C$22,0))</f>
        <v>#N/A</v>
      </c>
      <c r="B229" s="71"/>
      <c r="J229" s="44" t="e">
        <f>VLOOKUP(Tabelle1[[#This Row],[Budgetlinie]],Ausfüllhilfe!$A$1:$D$23,4,0)</f>
        <v>#N/A</v>
      </c>
    </row>
    <row r="230" spans="1:10">
      <c r="A230" s="44" t="e">
        <f>INDEX(Tabelle2[[#All],[Budgetlinie]],MATCH(Tabelle1[[#This Row],[Maßnahme]],Ausfüllhilfe!$C$1:$C$22,0))</f>
        <v>#N/A</v>
      </c>
      <c r="B230" s="71"/>
      <c r="J230" s="44" t="e">
        <f>VLOOKUP(Tabelle1[[#This Row],[Budgetlinie]],Ausfüllhilfe!$A$1:$D$23,4,0)</f>
        <v>#N/A</v>
      </c>
    </row>
    <row r="231" spans="1:10">
      <c r="A231" s="44" t="e">
        <f>INDEX(Tabelle2[[#All],[Budgetlinie]],MATCH(Tabelle1[[#This Row],[Maßnahme]],Ausfüllhilfe!$C$1:$C$22,0))</f>
        <v>#N/A</v>
      </c>
      <c r="B231" s="71"/>
      <c r="J231" s="44" t="e">
        <f>VLOOKUP(Tabelle1[[#This Row],[Budgetlinie]],Ausfüllhilfe!$A$1:$D$23,4,0)</f>
        <v>#N/A</v>
      </c>
    </row>
    <row r="232" spans="1:10">
      <c r="A232" s="44" t="e">
        <f>INDEX(Tabelle2[[#All],[Budgetlinie]],MATCH(Tabelle1[[#This Row],[Maßnahme]],Ausfüllhilfe!$C$1:$C$22,0))</f>
        <v>#N/A</v>
      </c>
      <c r="B232" s="71"/>
      <c r="J232" s="44" t="e">
        <f>VLOOKUP(Tabelle1[[#This Row],[Budgetlinie]],Ausfüllhilfe!$A$1:$D$23,4,0)</f>
        <v>#N/A</v>
      </c>
    </row>
    <row r="233" spans="1:10">
      <c r="A233" s="44" t="e">
        <f>INDEX(Tabelle2[[#All],[Budgetlinie]],MATCH(Tabelle1[[#This Row],[Maßnahme]],Ausfüllhilfe!$C$1:$C$22,0))</f>
        <v>#N/A</v>
      </c>
      <c r="B233" s="71"/>
      <c r="J233" s="44" t="e">
        <f>VLOOKUP(Tabelle1[[#This Row],[Budgetlinie]],Ausfüllhilfe!$A$1:$D$23,4,0)</f>
        <v>#N/A</v>
      </c>
    </row>
    <row r="234" spans="1:10">
      <c r="A234" s="44" t="e">
        <f>INDEX(Tabelle2[[#All],[Budgetlinie]],MATCH(Tabelle1[[#This Row],[Maßnahme]],Ausfüllhilfe!$C$1:$C$22,0))</f>
        <v>#N/A</v>
      </c>
      <c r="B234" s="71"/>
      <c r="J234" s="44" t="e">
        <f>VLOOKUP(Tabelle1[[#This Row],[Budgetlinie]],Ausfüllhilfe!$A$1:$D$23,4,0)</f>
        <v>#N/A</v>
      </c>
    </row>
    <row r="235" spans="1:10">
      <c r="A235" s="44" t="e">
        <f>INDEX(Tabelle2[[#All],[Budgetlinie]],MATCH(Tabelle1[[#This Row],[Maßnahme]],Ausfüllhilfe!$C$1:$C$22,0))</f>
        <v>#N/A</v>
      </c>
      <c r="B235" s="71"/>
      <c r="J235" s="44" t="e">
        <f>VLOOKUP(Tabelle1[[#This Row],[Budgetlinie]],Ausfüllhilfe!$A$1:$D$23,4,0)</f>
        <v>#N/A</v>
      </c>
    </row>
    <row r="236" spans="1:10">
      <c r="A236" s="44" t="e">
        <f>INDEX(Tabelle2[[#All],[Budgetlinie]],MATCH(Tabelle1[[#This Row],[Maßnahme]],Ausfüllhilfe!$C$1:$C$22,0))</f>
        <v>#N/A</v>
      </c>
      <c r="B236" s="71"/>
      <c r="J236" s="44" t="e">
        <f>VLOOKUP(Tabelle1[[#This Row],[Budgetlinie]],Ausfüllhilfe!$A$1:$D$23,4,0)</f>
        <v>#N/A</v>
      </c>
    </row>
    <row r="237" spans="1:10">
      <c r="A237" s="44" t="e">
        <f>INDEX(Tabelle2[[#All],[Budgetlinie]],MATCH(Tabelle1[[#This Row],[Maßnahme]],Ausfüllhilfe!$C$1:$C$22,0))</f>
        <v>#N/A</v>
      </c>
      <c r="B237" s="71"/>
      <c r="J237" s="44" t="e">
        <f>VLOOKUP(Tabelle1[[#This Row],[Budgetlinie]],Ausfüllhilfe!$A$1:$D$23,4,0)</f>
        <v>#N/A</v>
      </c>
    </row>
    <row r="238" spans="1:10">
      <c r="A238" s="44" t="e">
        <f>INDEX(Tabelle2[[#All],[Budgetlinie]],MATCH(Tabelle1[[#This Row],[Maßnahme]],Ausfüllhilfe!$C$1:$C$22,0))</f>
        <v>#N/A</v>
      </c>
      <c r="B238" s="71"/>
      <c r="J238" s="44" t="e">
        <f>VLOOKUP(Tabelle1[[#This Row],[Budgetlinie]],Ausfüllhilfe!$A$1:$D$23,4,0)</f>
        <v>#N/A</v>
      </c>
    </row>
    <row r="239" spans="1:10">
      <c r="A239" s="44" t="e">
        <f>INDEX(Tabelle2[[#All],[Budgetlinie]],MATCH(Tabelle1[[#This Row],[Maßnahme]],Ausfüllhilfe!$C$1:$C$22,0))</f>
        <v>#N/A</v>
      </c>
      <c r="B239" s="71"/>
      <c r="J239" s="44" t="e">
        <f>VLOOKUP(Tabelle1[[#This Row],[Budgetlinie]],Ausfüllhilfe!$A$1:$D$23,4,0)</f>
        <v>#N/A</v>
      </c>
    </row>
    <row r="240" spans="1:10">
      <c r="A240" s="44" t="e">
        <f>INDEX(Tabelle2[[#All],[Budgetlinie]],MATCH(Tabelle1[[#This Row],[Maßnahme]],Ausfüllhilfe!$C$1:$C$22,0))</f>
        <v>#N/A</v>
      </c>
      <c r="B240" s="71"/>
      <c r="J240" s="44" t="e">
        <f>VLOOKUP(Tabelle1[[#This Row],[Budgetlinie]],Ausfüllhilfe!$A$1:$D$23,4,0)</f>
        <v>#N/A</v>
      </c>
    </row>
    <row r="241" spans="1:10">
      <c r="A241" s="44" t="e">
        <f>INDEX(Tabelle2[[#All],[Budgetlinie]],MATCH(Tabelle1[[#This Row],[Maßnahme]],Ausfüllhilfe!$C$1:$C$22,0))</f>
        <v>#N/A</v>
      </c>
      <c r="B241" s="71"/>
      <c r="J241" s="44" t="e">
        <f>VLOOKUP(Tabelle1[[#This Row],[Budgetlinie]],Ausfüllhilfe!$A$1:$D$23,4,0)</f>
        <v>#N/A</v>
      </c>
    </row>
    <row r="242" spans="1:10">
      <c r="A242" s="44" t="e">
        <f>INDEX(Tabelle2[[#All],[Budgetlinie]],MATCH(Tabelle1[[#This Row],[Maßnahme]],Ausfüllhilfe!$C$1:$C$22,0))</f>
        <v>#N/A</v>
      </c>
      <c r="B242" s="71"/>
      <c r="J242" s="44" t="e">
        <f>VLOOKUP(Tabelle1[[#This Row],[Budgetlinie]],Ausfüllhilfe!$A$1:$D$23,4,0)</f>
        <v>#N/A</v>
      </c>
    </row>
    <row r="243" spans="1:10">
      <c r="A243" s="44" t="e">
        <f>INDEX(Tabelle2[[#All],[Budgetlinie]],MATCH(Tabelle1[[#This Row],[Maßnahme]],Ausfüllhilfe!$C$1:$C$22,0))</f>
        <v>#N/A</v>
      </c>
      <c r="B243" s="71"/>
      <c r="J243" s="44" t="e">
        <f>VLOOKUP(Tabelle1[[#This Row],[Budgetlinie]],Ausfüllhilfe!$A$1:$D$23,4,0)</f>
        <v>#N/A</v>
      </c>
    </row>
    <row r="244" spans="1:10">
      <c r="A244" s="44" t="e">
        <f>INDEX(Tabelle2[[#All],[Budgetlinie]],MATCH(Tabelle1[[#This Row],[Maßnahme]],Ausfüllhilfe!$C$1:$C$22,0))</f>
        <v>#N/A</v>
      </c>
      <c r="B244" s="71"/>
      <c r="J244" s="44" t="e">
        <f>VLOOKUP(Tabelle1[[#This Row],[Budgetlinie]],Ausfüllhilfe!$A$1:$D$23,4,0)</f>
        <v>#N/A</v>
      </c>
    </row>
    <row r="245" spans="1:10">
      <c r="A245" s="44" t="e">
        <f>INDEX(Tabelle2[[#All],[Budgetlinie]],MATCH(Tabelle1[[#This Row],[Maßnahme]],Ausfüllhilfe!$C$1:$C$22,0))</f>
        <v>#N/A</v>
      </c>
      <c r="B245" s="71"/>
      <c r="J245" s="44" t="e">
        <f>VLOOKUP(Tabelle1[[#This Row],[Budgetlinie]],Ausfüllhilfe!$A$1:$D$23,4,0)</f>
        <v>#N/A</v>
      </c>
    </row>
    <row r="246" spans="1:10">
      <c r="A246" s="44" t="e">
        <f>INDEX(Tabelle2[[#All],[Budgetlinie]],MATCH(Tabelle1[[#This Row],[Maßnahme]],Ausfüllhilfe!$C$1:$C$22,0))</f>
        <v>#N/A</v>
      </c>
      <c r="B246" s="71"/>
      <c r="J246" s="44" t="e">
        <f>VLOOKUP(Tabelle1[[#This Row],[Budgetlinie]],Ausfüllhilfe!$A$1:$D$23,4,0)</f>
        <v>#N/A</v>
      </c>
    </row>
    <row r="247" spans="1:10">
      <c r="A247" s="44" t="e">
        <f>INDEX(Tabelle2[[#All],[Budgetlinie]],MATCH(Tabelle1[[#This Row],[Maßnahme]],Ausfüllhilfe!$C$1:$C$22,0))</f>
        <v>#N/A</v>
      </c>
      <c r="B247" s="71"/>
      <c r="J247" s="44" t="e">
        <f>VLOOKUP(Tabelle1[[#This Row],[Budgetlinie]],Ausfüllhilfe!$A$1:$D$23,4,0)</f>
        <v>#N/A</v>
      </c>
    </row>
    <row r="248" spans="1:10">
      <c r="A248" s="44" t="e">
        <f>INDEX(Tabelle2[[#All],[Budgetlinie]],MATCH(Tabelle1[[#This Row],[Maßnahme]],Ausfüllhilfe!$C$1:$C$22,0))</f>
        <v>#N/A</v>
      </c>
      <c r="B248" s="71"/>
      <c r="J248" s="44" t="e">
        <f>VLOOKUP(Tabelle1[[#This Row],[Budgetlinie]],Ausfüllhilfe!$A$1:$D$23,4,0)</f>
        <v>#N/A</v>
      </c>
    </row>
    <row r="249" spans="1:10">
      <c r="A249" s="44" t="e">
        <f>INDEX(Tabelle2[[#All],[Budgetlinie]],MATCH(Tabelle1[[#This Row],[Maßnahme]],Ausfüllhilfe!$C$1:$C$22,0))</f>
        <v>#N/A</v>
      </c>
      <c r="B249" s="71"/>
      <c r="J249" s="44" t="e">
        <f>VLOOKUP(Tabelle1[[#This Row],[Budgetlinie]],Ausfüllhilfe!$A$1:$D$23,4,0)</f>
        <v>#N/A</v>
      </c>
    </row>
    <row r="250" spans="1:10">
      <c r="A250" s="44" t="e">
        <f>INDEX(Tabelle2[[#All],[Budgetlinie]],MATCH(Tabelle1[[#This Row],[Maßnahme]],Ausfüllhilfe!$C$1:$C$22,0))</f>
        <v>#N/A</v>
      </c>
      <c r="B250" s="71"/>
      <c r="J250" s="44" t="e">
        <f>VLOOKUP(Tabelle1[[#This Row],[Budgetlinie]],Ausfüllhilfe!$A$1:$D$23,4,0)</f>
        <v>#N/A</v>
      </c>
    </row>
    <row r="251" spans="1:10">
      <c r="A251" s="44" t="e">
        <f>INDEX(Tabelle2[[#All],[Budgetlinie]],MATCH(Tabelle1[[#This Row],[Maßnahme]],Ausfüllhilfe!$C$1:$C$22,0))</f>
        <v>#N/A</v>
      </c>
      <c r="B251" s="71"/>
      <c r="J251" s="44" t="e">
        <f>VLOOKUP(Tabelle1[[#This Row],[Budgetlinie]],Ausfüllhilfe!$A$1:$D$23,4,0)</f>
        <v>#N/A</v>
      </c>
    </row>
    <row r="252" spans="1:10">
      <c r="A252" s="44" t="e">
        <f>INDEX(Tabelle2[[#All],[Budgetlinie]],MATCH(Tabelle1[[#This Row],[Maßnahme]],Ausfüllhilfe!$C$1:$C$22,0))</f>
        <v>#N/A</v>
      </c>
      <c r="B252" s="71"/>
      <c r="J252" s="44" t="e">
        <f>VLOOKUP(Tabelle1[[#This Row],[Budgetlinie]],Ausfüllhilfe!$A$1:$D$23,4,0)</f>
        <v>#N/A</v>
      </c>
    </row>
    <row r="253" spans="1:10">
      <c r="A253" s="44" t="e">
        <f>INDEX(Tabelle2[[#All],[Budgetlinie]],MATCH(Tabelle1[[#This Row],[Maßnahme]],Ausfüllhilfe!$C$1:$C$22,0))</f>
        <v>#N/A</v>
      </c>
      <c r="B253" s="71"/>
      <c r="J253" s="44" t="e">
        <f>VLOOKUP(Tabelle1[[#This Row],[Budgetlinie]],Ausfüllhilfe!$A$1:$D$23,4,0)</f>
        <v>#N/A</v>
      </c>
    </row>
    <row r="254" spans="1:10">
      <c r="A254" s="44" t="e">
        <f>INDEX(Tabelle2[[#All],[Budgetlinie]],MATCH(Tabelle1[[#This Row],[Maßnahme]],Ausfüllhilfe!$C$1:$C$22,0))</f>
        <v>#N/A</v>
      </c>
      <c r="B254" s="71"/>
      <c r="J254" s="44" t="e">
        <f>VLOOKUP(Tabelle1[[#This Row],[Budgetlinie]],Ausfüllhilfe!$A$1:$D$23,4,0)</f>
        <v>#N/A</v>
      </c>
    </row>
    <row r="255" spans="1:10">
      <c r="A255" s="44" t="e">
        <f>INDEX(Tabelle2[[#All],[Budgetlinie]],MATCH(Tabelle1[[#This Row],[Maßnahme]],Ausfüllhilfe!$C$1:$C$22,0))</f>
        <v>#N/A</v>
      </c>
      <c r="B255" s="71"/>
      <c r="J255" s="44" t="e">
        <f>VLOOKUP(Tabelle1[[#This Row],[Budgetlinie]],Ausfüllhilfe!$A$1:$D$23,4,0)</f>
        <v>#N/A</v>
      </c>
    </row>
    <row r="256" spans="1:10">
      <c r="A256" s="44" t="e">
        <f>INDEX(Tabelle2[[#All],[Budgetlinie]],MATCH(Tabelle1[[#This Row],[Maßnahme]],Ausfüllhilfe!$C$1:$C$22,0))</f>
        <v>#N/A</v>
      </c>
      <c r="B256" s="71"/>
      <c r="J256" s="44" t="e">
        <f>VLOOKUP(Tabelle1[[#This Row],[Budgetlinie]],Ausfüllhilfe!$A$1:$D$23,4,0)</f>
        <v>#N/A</v>
      </c>
    </row>
    <row r="257" spans="1:10">
      <c r="A257" s="44" t="e">
        <f>INDEX(Tabelle2[[#All],[Budgetlinie]],MATCH(Tabelle1[[#This Row],[Maßnahme]],Ausfüllhilfe!$C$1:$C$22,0))</f>
        <v>#N/A</v>
      </c>
      <c r="B257" s="71"/>
      <c r="J257" s="44" t="e">
        <f>VLOOKUP(Tabelle1[[#This Row],[Budgetlinie]],Ausfüllhilfe!$A$1:$D$23,4,0)</f>
        <v>#N/A</v>
      </c>
    </row>
    <row r="258" spans="1:10">
      <c r="A258" s="44" t="e">
        <f>INDEX(Tabelle2[[#All],[Budgetlinie]],MATCH(Tabelle1[[#This Row],[Maßnahme]],Ausfüllhilfe!$C$1:$C$22,0))</f>
        <v>#N/A</v>
      </c>
      <c r="B258" s="71"/>
      <c r="J258" s="44" t="e">
        <f>VLOOKUP(Tabelle1[[#This Row],[Budgetlinie]],Ausfüllhilfe!$A$1:$D$23,4,0)</f>
        <v>#N/A</v>
      </c>
    </row>
    <row r="259" spans="1:10">
      <c r="A259" s="44" t="e">
        <f>INDEX(Tabelle2[[#All],[Budgetlinie]],MATCH(Tabelle1[[#This Row],[Maßnahme]],Ausfüllhilfe!$C$1:$C$22,0))</f>
        <v>#N/A</v>
      </c>
      <c r="B259" s="71"/>
      <c r="J259" s="44" t="e">
        <f>VLOOKUP(Tabelle1[[#This Row],[Budgetlinie]],Ausfüllhilfe!$A$1:$D$23,4,0)</f>
        <v>#N/A</v>
      </c>
    </row>
    <row r="260" spans="1:10">
      <c r="A260" s="44" t="e">
        <f>INDEX(Tabelle2[[#All],[Budgetlinie]],MATCH(Tabelle1[[#This Row],[Maßnahme]],Ausfüllhilfe!$C$1:$C$22,0))</f>
        <v>#N/A</v>
      </c>
      <c r="B260" s="71"/>
      <c r="J260" s="44" t="e">
        <f>VLOOKUP(Tabelle1[[#This Row],[Budgetlinie]],Ausfüllhilfe!$A$1:$D$23,4,0)</f>
        <v>#N/A</v>
      </c>
    </row>
    <row r="261" spans="1:10">
      <c r="A261" s="44" t="e">
        <f>INDEX(Tabelle2[[#All],[Budgetlinie]],MATCH(Tabelle1[[#This Row],[Maßnahme]],Ausfüllhilfe!$C$1:$C$22,0))</f>
        <v>#N/A</v>
      </c>
      <c r="B261" s="71"/>
      <c r="J261" s="44" t="e">
        <f>VLOOKUP(Tabelle1[[#This Row],[Budgetlinie]],Ausfüllhilfe!$A$1:$D$23,4,0)</f>
        <v>#N/A</v>
      </c>
    </row>
    <row r="262" spans="1:10">
      <c r="A262" s="44" t="e">
        <f>INDEX(Tabelle2[[#All],[Budgetlinie]],MATCH(Tabelle1[[#This Row],[Maßnahme]],Ausfüllhilfe!$C$1:$C$22,0))</f>
        <v>#N/A</v>
      </c>
      <c r="B262" s="71"/>
      <c r="J262" s="44" t="e">
        <f>VLOOKUP(Tabelle1[[#This Row],[Budgetlinie]],Ausfüllhilfe!$A$1:$D$23,4,0)</f>
        <v>#N/A</v>
      </c>
    </row>
    <row r="263" spans="1:10">
      <c r="A263" s="44" t="e">
        <f>INDEX(Tabelle2[[#All],[Budgetlinie]],MATCH(Tabelle1[[#This Row],[Maßnahme]],Ausfüllhilfe!$C$1:$C$22,0))</f>
        <v>#N/A</v>
      </c>
      <c r="B263" s="71"/>
      <c r="J263" s="44" t="e">
        <f>VLOOKUP(Tabelle1[[#This Row],[Budgetlinie]],Ausfüllhilfe!$A$1:$D$23,4,0)</f>
        <v>#N/A</v>
      </c>
    </row>
    <row r="264" spans="1:10">
      <c r="A264" s="44" t="e">
        <f>INDEX(Tabelle2[[#All],[Budgetlinie]],MATCH(Tabelle1[[#This Row],[Maßnahme]],Ausfüllhilfe!$C$1:$C$22,0))</f>
        <v>#N/A</v>
      </c>
      <c r="B264" s="71"/>
      <c r="J264" s="44" t="e">
        <f>VLOOKUP(Tabelle1[[#This Row],[Budgetlinie]],Ausfüllhilfe!$A$1:$D$23,4,0)</f>
        <v>#N/A</v>
      </c>
    </row>
    <row r="265" spans="1:10">
      <c r="A265" s="44" t="e">
        <f>INDEX(Tabelle2[[#All],[Budgetlinie]],MATCH(Tabelle1[[#This Row],[Maßnahme]],Ausfüllhilfe!$C$1:$C$22,0))</f>
        <v>#N/A</v>
      </c>
      <c r="B265" s="71"/>
      <c r="J265" s="44" t="e">
        <f>VLOOKUP(Tabelle1[[#This Row],[Budgetlinie]],Ausfüllhilfe!$A$1:$D$23,4,0)</f>
        <v>#N/A</v>
      </c>
    </row>
    <row r="266" spans="1:10">
      <c r="A266" s="44" t="e">
        <f>INDEX(Tabelle2[[#All],[Budgetlinie]],MATCH(Tabelle1[[#This Row],[Maßnahme]],Ausfüllhilfe!$C$1:$C$22,0))</f>
        <v>#N/A</v>
      </c>
      <c r="B266" s="71"/>
      <c r="J266" s="44" t="e">
        <f>VLOOKUP(Tabelle1[[#This Row],[Budgetlinie]],Ausfüllhilfe!$A$1:$D$23,4,0)</f>
        <v>#N/A</v>
      </c>
    </row>
    <row r="267" spans="1:10">
      <c r="A267" s="44" t="e">
        <f>INDEX(Tabelle2[[#All],[Budgetlinie]],MATCH(Tabelle1[[#This Row],[Maßnahme]],Ausfüllhilfe!$C$1:$C$22,0))</f>
        <v>#N/A</v>
      </c>
      <c r="B267" s="71"/>
      <c r="J267" s="44" t="e">
        <f>VLOOKUP(Tabelle1[[#This Row],[Budgetlinie]],Ausfüllhilfe!$A$1:$D$23,4,0)</f>
        <v>#N/A</v>
      </c>
    </row>
    <row r="268" spans="1:10">
      <c r="A268" s="44" t="e">
        <f>INDEX(Tabelle2[[#All],[Budgetlinie]],MATCH(Tabelle1[[#This Row],[Maßnahme]],Ausfüllhilfe!$C$1:$C$22,0))</f>
        <v>#N/A</v>
      </c>
      <c r="B268" s="71"/>
      <c r="J268" s="44" t="e">
        <f>VLOOKUP(Tabelle1[[#This Row],[Budgetlinie]],Ausfüllhilfe!$A$1:$D$23,4,0)</f>
        <v>#N/A</v>
      </c>
    </row>
    <row r="269" spans="1:10">
      <c r="A269" s="44" t="e">
        <f>INDEX(Tabelle2[[#All],[Budgetlinie]],MATCH(Tabelle1[[#This Row],[Maßnahme]],Ausfüllhilfe!$C$1:$C$22,0))</f>
        <v>#N/A</v>
      </c>
      <c r="B269" s="71"/>
      <c r="J269" s="44" t="e">
        <f>VLOOKUP(Tabelle1[[#This Row],[Budgetlinie]],Ausfüllhilfe!$A$1:$D$23,4,0)</f>
        <v>#N/A</v>
      </c>
    </row>
    <row r="270" spans="1:10">
      <c r="A270" s="44" t="e">
        <f>INDEX(Tabelle2[[#All],[Budgetlinie]],MATCH(Tabelle1[[#This Row],[Maßnahme]],Ausfüllhilfe!$C$1:$C$22,0))</f>
        <v>#N/A</v>
      </c>
      <c r="B270" s="71"/>
      <c r="J270" s="44" t="e">
        <f>VLOOKUP(Tabelle1[[#This Row],[Budgetlinie]],Ausfüllhilfe!$A$1:$D$23,4,0)</f>
        <v>#N/A</v>
      </c>
    </row>
    <row r="271" spans="1:10">
      <c r="A271" s="44" t="e">
        <f>INDEX(Tabelle2[[#All],[Budgetlinie]],MATCH(Tabelle1[[#This Row],[Maßnahme]],Ausfüllhilfe!$C$1:$C$22,0))</f>
        <v>#N/A</v>
      </c>
      <c r="B271" s="71"/>
      <c r="J271" s="44" t="e">
        <f>VLOOKUP(Tabelle1[[#This Row],[Budgetlinie]],Ausfüllhilfe!$A$1:$D$23,4,0)</f>
        <v>#N/A</v>
      </c>
    </row>
    <row r="272" spans="1:10">
      <c r="A272" s="44" t="e">
        <f>INDEX(Tabelle2[[#All],[Budgetlinie]],MATCH(Tabelle1[[#This Row],[Maßnahme]],Ausfüllhilfe!$C$1:$C$22,0))</f>
        <v>#N/A</v>
      </c>
      <c r="B272" s="71"/>
      <c r="J272" s="44" t="e">
        <f>VLOOKUP(Tabelle1[[#This Row],[Budgetlinie]],Ausfüllhilfe!$A$1:$D$23,4,0)</f>
        <v>#N/A</v>
      </c>
    </row>
    <row r="273" spans="1:10">
      <c r="A273" s="44" t="e">
        <f>INDEX(Tabelle2[[#All],[Budgetlinie]],MATCH(Tabelle1[[#This Row],[Maßnahme]],Ausfüllhilfe!$C$1:$C$22,0))</f>
        <v>#N/A</v>
      </c>
      <c r="B273" s="71"/>
      <c r="J273" s="44" t="e">
        <f>VLOOKUP(Tabelle1[[#This Row],[Budgetlinie]],Ausfüllhilfe!$A$1:$D$23,4,0)</f>
        <v>#N/A</v>
      </c>
    </row>
    <row r="274" spans="1:10">
      <c r="A274" s="44" t="e">
        <f>INDEX(Tabelle2[[#All],[Budgetlinie]],MATCH(Tabelle1[[#This Row],[Maßnahme]],Ausfüllhilfe!$C$1:$C$22,0))</f>
        <v>#N/A</v>
      </c>
      <c r="B274" s="71"/>
      <c r="J274" s="44" t="e">
        <f>VLOOKUP(Tabelle1[[#This Row],[Budgetlinie]],Ausfüllhilfe!$A$1:$D$23,4,0)</f>
        <v>#N/A</v>
      </c>
    </row>
    <row r="275" spans="1:10">
      <c r="A275" s="44" t="e">
        <f>INDEX(Tabelle2[[#All],[Budgetlinie]],MATCH(Tabelle1[[#This Row],[Maßnahme]],Ausfüllhilfe!$C$1:$C$22,0))</f>
        <v>#N/A</v>
      </c>
      <c r="B275" s="71"/>
      <c r="J275" s="44" t="e">
        <f>VLOOKUP(Tabelle1[[#This Row],[Budgetlinie]],Ausfüllhilfe!$A$1:$D$23,4,0)</f>
        <v>#N/A</v>
      </c>
    </row>
    <row r="276" spans="1:10">
      <c r="A276" s="44" t="e">
        <f>INDEX(Tabelle2[[#All],[Budgetlinie]],MATCH(Tabelle1[[#This Row],[Maßnahme]],Ausfüllhilfe!$C$1:$C$22,0))</f>
        <v>#N/A</v>
      </c>
      <c r="B276" s="71"/>
      <c r="J276" s="44" t="e">
        <f>VLOOKUP(Tabelle1[[#This Row],[Budgetlinie]],Ausfüllhilfe!$A$1:$D$23,4,0)</f>
        <v>#N/A</v>
      </c>
    </row>
    <row r="277" spans="1:10">
      <c r="A277" s="44" t="e">
        <f>INDEX(Tabelle2[[#All],[Budgetlinie]],MATCH(Tabelle1[[#This Row],[Maßnahme]],Ausfüllhilfe!$C$1:$C$22,0))</f>
        <v>#N/A</v>
      </c>
      <c r="B277" s="71"/>
      <c r="J277" s="44" t="e">
        <f>VLOOKUP(Tabelle1[[#This Row],[Budgetlinie]],Ausfüllhilfe!$A$1:$D$23,4,0)</f>
        <v>#N/A</v>
      </c>
    </row>
    <row r="278" spans="1:10">
      <c r="A278" s="44" t="e">
        <f>INDEX(Tabelle2[[#All],[Budgetlinie]],MATCH(Tabelle1[[#This Row],[Maßnahme]],Ausfüllhilfe!$C$1:$C$22,0))</f>
        <v>#N/A</v>
      </c>
      <c r="B278" s="71"/>
      <c r="J278" s="44" t="e">
        <f>VLOOKUP(Tabelle1[[#This Row],[Budgetlinie]],Ausfüllhilfe!$A$1:$D$23,4,0)</f>
        <v>#N/A</v>
      </c>
    </row>
    <row r="279" spans="1:10">
      <c r="A279" s="44" t="e">
        <f>INDEX(Tabelle2[[#All],[Budgetlinie]],MATCH(Tabelle1[[#This Row],[Maßnahme]],Ausfüllhilfe!$C$1:$C$22,0))</f>
        <v>#N/A</v>
      </c>
      <c r="B279" s="71"/>
      <c r="J279" s="44" t="e">
        <f>VLOOKUP(Tabelle1[[#This Row],[Budgetlinie]],Ausfüllhilfe!$A$1:$D$23,4,0)</f>
        <v>#N/A</v>
      </c>
    </row>
    <row r="280" spans="1:10">
      <c r="A280" s="44" t="e">
        <f>INDEX(Tabelle2[[#All],[Budgetlinie]],MATCH(Tabelle1[[#This Row],[Maßnahme]],Ausfüllhilfe!$C$1:$C$22,0))</f>
        <v>#N/A</v>
      </c>
      <c r="B280" s="71"/>
      <c r="J280" s="44" t="e">
        <f>VLOOKUP(Tabelle1[[#This Row],[Budgetlinie]],Ausfüllhilfe!$A$1:$D$23,4,0)</f>
        <v>#N/A</v>
      </c>
    </row>
    <row r="281" spans="1:10">
      <c r="A281" s="44" t="e">
        <f>INDEX(Tabelle2[[#All],[Budgetlinie]],MATCH(Tabelle1[[#This Row],[Maßnahme]],Ausfüllhilfe!$C$1:$C$22,0))</f>
        <v>#N/A</v>
      </c>
      <c r="B281" s="71"/>
      <c r="J281" s="44" t="e">
        <f>VLOOKUP(Tabelle1[[#This Row],[Budgetlinie]],Ausfüllhilfe!$A$1:$D$23,4,0)</f>
        <v>#N/A</v>
      </c>
    </row>
    <row r="282" spans="1:10">
      <c r="A282" s="44" t="e">
        <f>INDEX(Tabelle2[[#All],[Budgetlinie]],MATCH(Tabelle1[[#This Row],[Maßnahme]],Ausfüllhilfe!$C$1:$C$22,0))</f>
        <v>#N/A</v>
      </c>
      <c r="B282" s="71"/>
      <c r="J282" s="44" t="e">
        <f>VLOOKUP(Tabelle1[[#This Row],[Budgetlinie]],Ausfüllhilfe!$A$1:$D$23,4,0)</f>
        <v>#N/A</v>
      </c>
    </row>
    <row r="283" spans="1:10">
      <c r="A283" s="44" t="e">
        <f>INDEX(Tabelle2[[#All],[Budgetlinie]],MATCH(Tabelle1[[#This Row],[Maßnahme]],Ausfüllhilfe!$C$1:$C$22,0))</f>
        <v>#N/A</v>
      </c>
      <c r="B283" s="71"/>
      <c r="J283" s="44" t="e">
        <f>VLOOKUP(Tabelle1[[#This Row],[Budgetlinie]],Ausfüllhilfe!$A$1:$D$23,4,0)</f>
        <v>#N/A</v>
      </c>
    </row>
    <row r="284" spans="1:10">
      <c r="A284" s="44" t="e">
        <f>INDEX(Tabelle2[[#All],[Budgetlinie]],MATCH(Tabelle1[[#This Row],[Maßnahme]],Ausfüllhilfe!$C$1:$C$22,0))</f>
        <v>#N/A</v>
      </c>
      <c r="B284" s="71"/>
      <c r="J284" s="44" t="e">
        <f>VLOOKUP(Tabelle1[[#This Row],[Budgetlinie]],Ausfüllhilfe!$A$1:$D$23,4,0)</f>
        <v>#N/A</v>
      </c>
    </row>
    <row r="285" spans="1:10">
      <c r="A285" s="44" t="e">
        <f>INDEX(Tabelle2[[#All],[Budgetlinie]],MATCH(Tabelle1[[#This Row],[Maßnahme]],Ausfüllhilfe!$C$1:$C$22,0))</f>
        <v>#N/A</v>
      </c>
      <c r="B285" s="71"/>
      <c r="J285" s="44" t="e">
        <f>VLOOKUP(Tabelle1[[#This Row],[Budgetlinie]],Ausfüllhilfe!$A$1:$D$23,4,0)</f>
        <v>#N/A</v>
      </c>
    </row>
    <row r="286" spans="1:10">
      <c r="A286" s="44" t="e">
        <f>INDEX(Tabelle2[[#All],[Budgetlinie]],MATCH(Tabelle1[[#This Row],[Maßnahme]],Ausfüllhilfe!$C$1:$C$22,0))</f>
        <v>#N/A</v>
      </c>
      <c r="B286" s="71"/>
      <c r="J286" s="44" t="e">
        <f>VLOOKUP(Tabelle1[[#This Row],[Budgetlinie]],Ausfüllhilfe!$A$1:$D$23,4,0)</f>
        <v>#N/A</v>
      </c>
    </row>
    <row r="287" spans="1:10">
      <c r="A287" s="44" t="e">
        <f>INDEX(Tabelle2[[#All],[Budgetlinie]],MATCH(Tabelle1[[#This Row],[Maßnahme]],Ausfüllhilfe!$C$1:$C$22,0))</f>
        <v>#N/A</v>
      </c>
      <c r="B287" s="71"/>
      <c r="J287" s="44" t="e">
        <f>VLOOKUP(Tabelle1[[#This Row],[Budgetlinie]],Ausfüllhilfe!$A$1:$D$23,4,0)</f>
        <v>#N/A</v>
      </c>
    </row>
    <row r="288" spans="1:10">
      <c r="A288" s="44" t="e">
        <f>INDEX(Tabelle2[[#All],[Budgetlinie]],MATCH(Tabelle1[[#This Row],[Maßnahme]],Ausfüllhilfe!$C$1:$C$22,0))</f>
        <v>#N/A</v>
      </c>
      <c r="B288" s="71"/>
      <c r="J288" s="44" t="e">
        <f>VLOOKUP(Tabelle1[[#This Row],[Budgetlinie]],Ausfüllhilfe!$A$1:$D$23,4,0)</f>
        <v>#N/A</v>
      </c>
    </row>
    <row r="289" spans="1:10">
      <c r="A289" s="44" t="e">
        <f>INDEX(Tabelle2[[#All],[Budgetlinie]],MATCH(Tabelle1[[#This Row],[Maßnahme]],Ausfüllhilfe!$C$1:$C$22,0))</f>
        <v>#N/A</v>
      </c>
      <c r="B289" s="71"/>
      <c r="J289" s="44" t="e">
        <f>VLOOKUP(Tabelle1[[#This Row],[Budgetlinie]],Ausfüllhilfe!$A$1:$D$23,4,0)</f>
        <v>#N/A</v>
      </c>
    </row>
    <row r="290" spans="1:10">
      <c r="A290" s="44" t="e">
        <f>INDEX(Tabelle2[[#All],[Budgetlinie]],MATCH(Tabelle1[[#This Row],[Maßnahme]],Ausfüllhilfe!$C$1:$C$22,0))</f>
        <v>#N/A</v>
      </c>
      <c r="B290" s="71"/>
      <c r="J290" s="44" t="e">
        <f>VLOOKUP(Tabelle1[[#This Row],[Budgetlinie]],Ausfüllhilfe!$A$1:$D$23,4,0)</f>
        <v>#N/A</v>
      </c>
    </row>
    <row r="291" spans="1:10">
      <c r="A291" s="44" t="e">
        <f>INDEX(Tabelle2[[#All],[Budgetlinie]],MATCH(Tabelle1[[#This Row],[Maßnahme]],Ausfüllhilfe!$C$1:$C$22,0))</f>
        <v>#N/A</v>
      </c>
      <c r="B291" s="71"/>
      <c r="J291" s="44" t="e">
        <f>VLOOKUP(Tabelle1[[#This Row],[Budgetlinie]],Ausfüllhilfe!$A$1:$D$23,4,0)</f>
        <v>#N/A</v>
      </c>
    </row>
    <row r="292" spans="1:10">
      <c r="A292" s="44" t="e">
        <f>INDEX(Tabelle2[[#All],[Budgetlinie]],MATCH(Tabelle1[[#This Row],[Maßnahme]],Ausfüllhilfe!$C$1:$C$22,0))</f>
        <v>#N/A</v>
      </c>
      <c r="B292" s="71"/>
      <c r="J292" s="44" t="e">
        <f>VLOOKUP(Tabelle1[[#This Row],[Budgetlinie]],Ausfüllhilfe!$A$1:$D$23,4,0)</f>
        <v>#N/A</v>
      </c>
    </row>
    <row r="293" spans="1:10">
      <c r="A293" s="44" t="e">
        <f>INDEX(Tabelle2[[#All],[Budgetlinie]],MATCH(Tabelle1[[#This Row],[Maßnahme]],Ausfüllhilfe!$C$1:$C$22,0))</f>
        <v>#N/A</v>
      </c>
      <c r="B293" s="71"/>
      <c r="J293" s="44" t="e">
        <f>VLOOKUP(Tabelle1[[#This Row],[Budgetlinie]],Ausfüllhilfe!$A$1:$D$23,4,0)</f>
        <v>#N/A</v>
      </c>
    </row>
    <row r="294" spans="1:10">
      <c r="A294" s="44" t="e">
        <f>INDEX(Tabelle2[[#All],[Budgetlinie]],MATCH(Tabelle1[[#This Row],[Maßnahme]],Ausfüllhilfe!$C$1:$C$22,0))</f>
        <v>#N/A</v>
      </c>
      <c r="B294" s="71"/>
      <c r="J294" s="44" t="e">
        <f>VLOOKUP(Tabelle1[[#This Row],[Budgetlinie]],Ausfüllhilfe!$A$1:$D$23,4,0)</f>
        <v>#N/A</v>
      </c>
    </row>
    <row r="295" spans="1:10">
      <c r="A295" s="44" t="e">
        <f>INDEX(Tabelle2[[#All],[Budgetlinie]],MATCH(Tabelle1[[#This Row],[Maßnahme]],Ausfüllhilfe!$C$1:$C$22,0))</f>
        <v>#N/A</v>
      </c>
      <c r="B295" s="71"/>
      <c r="J295" s="44" t="e">
        <f>VLOOKUP(Tabelle1[[#This Row],[Budgetlinie]],Ausfüllhilfe!$A$1:$D$23,4,0)</f>
        <v>#N/A</v>
      </c>
    </row>
    <row r="296" spans="1:10">
      <c r="A296" s="44" t="e">
        <f>INDEX(Tabelle2[[#All],[Budgetlinie]],MATCH(Tabelle1[[#This Row],[Maßnahme]],Ausfüllhilfe!$C$1:$C$22,0))</f>
        <v>#N/A</v>
      </c>
      <c r="B296" s="71"/>
      <c r="J296" s="44" t="e">
        <f>VLOOKUP(Tabelle1[[#This Row],[Budgetlinie]],Ausfüllhilfe!$A$1:$D$23,4,0)</f>
        <v>#N/A</v>
      </c>
    </row>
    <row r="297" spans="1:10">
      <c r="A297" s="44" t="e">
        <f>INDEX(Tabelle2[[#All],[Budgetlinie]],MATCH(Tabelle1[[#This Row],[Maßnahme]],Ausfüllhilfe!$C$1:$C$22,0))</f>
        <v>#N/A</v>
      </c>
      <c r="B297" s="71"/>
      <c r="J297" s="44" t="e">
        <f>VLOOKUP(Tabelle1[[#This Row],[Budgetlinie]],Ausfüllhilfe!$A$1:$D$23,4,0)</f>
        <v>#N/A</v>
      </c>
    </row>
    <row r="298" spans="1:10">
      <c r="A298" s="44" t="e">
        <f>INDEX(Tabelle2[[#All],[Budgetlinie]],MATCH(Tabelle1[[#This Row],[Maßnahme]],Ausfüllhilfe!$C$1:$C$22,0))</f>
        <v>#N/A</v>
      </c>
      <c r="B298" s="71"/>
      <c r="J298" s="44" t="e">
        <f>VLOOKUP(Tabelle1[[#This Row],[Budgetlinie]],Ausfüllhilfe!$A$1:$D$23,4,0)</f>
        <v>#N/A</v>
      </c>
    </row>
    <row r="299" spans="1:10">
      <c r="A299" s="44" t="e">
        <f>INDEX(Tabelle2[[#All],[Budgetlinie]],MATCH(Tabelle1[[#This Row],[Maßnahme]],Ausfüllhilfe!$C$1:$C$22,0))</f>
        <v>#N/A</v>
      </c>
      <c r="B299" s="71"/>
      <c r="J299" s="44" t="e">
        <f>VLOOKUP(Tabelle1[[#This Row],[Budgetlinie]],Ausfüllhilfe!$A$1:$D$23,4,0)</f>
        <v>#N/A</v>
      </c>
    </row>
    <row r="300" spans="1:10">
      <c r="A300" s="44" t="e">
        <f>INDEX(Tabelle2[[#All],[Budgetlinie]],MATCH(Tabelle1[[#This Row],[Maßnahme]],Ausfüllhilfe!$C$1:$C$22,0))</f>
        <v>#N/A</v>
      </c>
      <c r="B300" s="71"/>
      <c r="J300" s="44" t="e">
        <f>VLOOKUP(Tabelle1[[#This Row],[Budgetlinie]],Ausfüllhilfe!$A$1:$D$23,4,0)</f>
        <v>#N/A</v>
      </c>
    </row>
    <row r="301" spans="1:10">
      <c r="A301" s="44" t="e">
        <f>INDEX(Tabelle2[[#All],[Budgetlinie]],MATCH(Tabelle1[[#This Row],[Maßnahme]],Ausfüllhilfe!$C$1:$C$22,0))</f>
        <v>#N/A</v>
      </c>
      <c r="B301" s="71"/>
      <c r="J301" s="44" t="e">
        <f>VLOOKUP(Tabelle1[[#This Row],[Budgetlinie]],Ausfüllhilfe!$A$1:$D$23,4,0)</f>
        <v>#N/A</v>
      </c>
    </row>
    <row r="302" spans="1:10">
      <c r="A302" s="44" t="e">
        <f>INDEX(Tabelle2[[#All],[Budgetlinie]],MATCH(Tabelle1[[#This Row],[Maßnahme]],Ausfüllhilfe!$C$1:$C$22,0))</f>
        <v>#N/A</v>
      </c>
      <c r="B302" s="71"/>
      <c r="J302" s="44" t="e">
        <f>VLOOKUP(Tabelle1[[#This Row],[Budgetlinie]],Ausfüllhilfe!$A$1:$D$23,4,0)</f>
        <v>#N/A</v>
      </c>
    </row>
    <row r="303" spans="1:10">
      <c r="A303" s="44" t="e">
        <f>INDEX(Tabelle2[[#All],[Budgetlinie]],MATCH(Tabelle1[[#This Row],[Maßnahme]],Ausfüllhilfe!$C$1:$C$22,0))</f>
        <v>#N/A</v>
      </c>
      <c r="B303" s="71"/>
      <c r="J303" s="44" t="e">
        <f>VLOOKUP(Tabelle1[[#This Row],[Budgetlinie]],Ausfüllhilfe!$A$1:$D$23,4,0)</f>
        <v>#N/A</v>
      </c>
    </row>
    <row r="304" spans="1:10">
      <c r="A304" s="44" t="e">
        <f>INDEX(Tabelle2[[#All],[Budgetlinie]],MATCH(Tabelle1[[#This Row],[Maßnahme]],Ausfüllhilfe!$C$1:$C$22,0))</f>
        <v>#N/A</v>
      </c>
      <c r="B304" s="71"/>
      <c r="J304" s="44" t="e">
        <f>VLOOKUP(Tabelle1[[#This Row],[Budgetlinie]],Ausfüllhilfe!$A$1:$D$23,4,0)</f>
        <v>#N/A</v>
      </c>
    </row>
    <row r="305" spans="1:10">
      <c r="A305" s="44" t="e">
        <f>INDEX(Tabelle2[[#All],[Budgetlinie]],MATCH(Tabelle1[[#This Row],[Maßnahme]],Ausfüllhilfe!$C$1:$C$22,0))</f>
        <v>#N/A</v>
      </c>
      <c r="B305" s="71"/>
      <c r="J305" s="44" t="e">
        <f>VLOOKUP(Tabelle1[[#This Row],[Budgetlinie]],Ausfüllhilfe!$A$1:$D$23,4,0)</f>
        <v>#N/A</v>
      </c>
    </row>
    <row r="306" spans="1:10">
      <c r="A306" s="44" t="e">
        <f>INDEX(Tabelle2[[#All],[Budgetlinie]],MATCH(Tabelle1[[#This Row],[Maßnahme]],Ausfüllhilfe!$C$1:$C$22,0))</f>
        <v>#N/A</v>
      </c>
      <c r="B306" s="71"/>
      <c r="J306" s="44" t="e">
        <f>VLOOKUP(Tabelle1[[#This Row],[Budgetlinie]],Ausfüllhilfe!$A$1:$D$23,4,0)</f>
        <v>#N/A</v>
      </c>
    </row>
    <row r="307" spans="1:10">
      <c r="A307" s="44" t="e">
        <f>INDEX(Tabelle2[[#All],[Budgetlinie]],MATCH(Tabelle1[[#This Row],[Maßnahme]],Ausfüllhilfe!$C$1:$C$22,0))</f>
        <v>#N/A</v>
      </c>
      <c r="B307" s="71"/>
      <c r="J307" s="44" t="e">
        <f>VLOOKUP(Tabelle1[[#This Row],[Budgetlinie]],Ausfüllhilfe!$A$1:$D$23,4,0)</f>
        <v>#N/A</v>
      </c>
    </row>
    <row r="308" spans="1:10">
      <c r="A308" s="44" t="e">
        <f>INDEX(Tabelle2[[#All],[Budgetlinie]],MATCH(Tabelle1[[#This Row],[Maßnahme]],Ausfüllhilfe!$C$1:$C$22,0))</f>
        <v>#N/A</v>
      </c>
      <c r="B308" s="71"/>
      <c r="J308" s="44" t="e">
        <f>VLOOKUP(Tabelle1[[#This Row],[Budgetlinie]],Ausfüllhilfe!$A$1:$D$23,4,0)</f>
        <v>#N/A</v>
      </c>
    </row>
    <row r="309" spans="1:10">
      <c r="A309" s="44" t="e">
        <f>INDEX(Tabelle2[[#All],[Budgetlinie]],MATCH(Tabelle1[[#This Row],[Maßnahme]],Ausfüllhilfe!$C$1:$C$22,0))</f>
        <v>#N/A</v>
      </c>
      <c r="B309" s="71"/>
      <c r="J309" s="44" t="e">
        <f>VLOOKUP(Tabelle1[[#This Row],[Budgetlinie]],Ausfüllhilfe!$A$1:$D$23,4,0)</f>
        <v>#N/A</v>
      </c>
    </row>
    <row r="310" spans="1:10">
      <c r="A310" s="44" t="e">
        <f>INDEX(Tabelle2[[#All],[Budgetlinie]],MATCH(Tabelle1[[#This Row],[Maßnahme]],Ausfüllhilfe!$C$1:$C$22,0))</f>
        <v>#N/A</v>
      </c>
      <c r="B310" s="71"/>
      <c r="J310" s="44" t="e">
        <f>VLOOKUP(Tabelle1[[#This Row],[Budgetlinie]],Ausfüllhilfe!$A$1:$D$23,4,0)</f>
        <v>#N/A</v>
      </c>
    </row>
    <row r="311" spans="1:10">
      <c r="A311" s="44" t="e">
        <f>INDEX(Tabelle2[[#All],[Budgetlinie]],MATCH(Tabelle1[[#This Row],[Maßnahme]],Ausfüllhilfe!$C$1:$C$22,0))</f>
        <v>#N/A</v>
      </c>
      <c r="B311" s="71"/>
      <c r="J311" s="44" t="e">
        <f>VLOOKUP(Tabelle1[[#This Row],[Budgetlinie]],Ausfüllhilfe!$A$1:$D$23,4,0)</f>
        <v>#N/A</v>
      </c>
    </row>
    <row r="312" spans="1:10">
      <c r="A312" s="44" t="e">
        <f>INDEX(Tabelle2[[#All],[Budgetlinie]],MATCH(Tabelle1[[#This Row],[Maßnahme]],Ausfüllhilfe!$C$1:$C$22,0))</f>
        <v>#N/A</v>
      </c>
      <c r="B312" s="71"/>
      <c r="J312" s="44" t="e">
        <f>VLOOKUP(Tabelle1[[#This Row],[Budgetlinie]],Ausfüllhilfe!$A$1:$D$23,4,0)</f>
        <v>#N/A</v>
      </c>
    </row>
    <row r="313" spans="1:10">
      <c r="A313" s="44" t="e">
        <f>INDEX(Tabelle2[[#All],[Budgetlinie]],MATCH(Tabelle1[[#This Row],[Maßnahme]],Ausfüllhilfe!$C$1:$C$22,0))</f>
        <v>#N/A</v>
      </c>
      <c r="B313" s="71"/>
      <c r="J313" s="44" t="e">
        <f>VLOOKUP(Tabelle1[[#This Row],[Budgetlinie]],Ausfüllhilfe!$A$1:$D$23,4,0)</f>
        <v>#N/A</v>
      </c>
    </row>
    <row r="314" spans="1:10">
      <c r="A314" s="44" t="e">
        <f>INDEX(Tabelle2[[#All],[Budgetlinie]],MATCH(Tabelle1[[#This Row],[Maßnahme]],Ausfüllhilfe!$C$1:$C$22,0))</f>
        <v>#N/A</v>
      </c>
      <c r="B314" s="71"/>
      <c r="J314" s="44" t="e">
        <f>VLOOKUP(Tabelle1[[#This Row],[Budgetlinie]],Ausfüllhilfe!$A$1:$D$23,4,0)</f>
        <v>#N/A</v>
      </c>
    </row>
    <row r="315" spans="1:10">
      <c r="A315" s="44" t="e">
        <f>INDEX(Tabelle2[[#All],[Budgetlinie]],MATCH(Tabelle1[[#This Row],[Maßnahme]],Ausfüllhilfe!$C$1:$C$22,0))</f>
        <v>#N/A</v>
      </c>
      <c r="B315" s="71"/>
      <c r="J315" s="44" t="e">
        <f>VLOOKUP(Tabelle1[[#This Row],[Budgetlinie]],Ausfüllhilfe!$A$1:$D$23,4,0)</f>
        <v>#N/A</v>
      </c>
    </row>
    <row r="316" spans="1:10">
      <c r="A316" s="44" t="e">
        <f>INDEX(Tabelle2[[#All],[Budgetlinie]],MATCH(Tabelle1[[#This Row],[Maßnahme]],Ausfüllhilfe!$C$1:$C$22,0))</f>
        <v>#N/A</v>
      </c>
      <c r="B316" s="71"/>
      <c r="J316" s="44" t="e">
        <f>VLOOKUP(Tabelle1[[#This Row],[Budgetlinie]],Ausfüllhilfe!$A$1:$D$23,4,0)</f>
        <v>#N/A</v>
      </c>
    </row>
    <row r="317" spans="1:10">
      <c r="A317" s="44" t="e">
        <f>INDEX(Tabelle2[[#All],[Budgetlinie]],MATCH(Tabelle1[[#This Row],[Maßnahme]],Ausfüllhilfe!$C$1:$C$22,0))</f>
        <v>#N/A</v>
      </c>
      <c r="B317" s="71"/>
      <c r="J317" s="44" t="e">
        <f>VLOOKUP(Tabelle1[[#This Row],[Budgetlinie]],Ausfüllhilfe!$A$1:$D$23,4,0)</f>
        <v>#N/A</v>
      </c>
    </row>
    <row r="318" spans="1:10">
      <c r="A318" s="44" t="e">
        <f>INDEX(Tabelle2[[#All],[Budgetlinie]],MATCH(Tabelle1[[#This Row],[Maßnahme]],Ausfüllhilfe!$C$1:$C$22,0))</f>
        <v>#N/A</v>
      </c>
      <c r="B318" s="71"/>
      <c r="J318" s="44" t="e">
        <f>VLOOKUP(Tabelle1[[#This Row],[Budgetlinie]],Ausfüllhilfe!$A$1:$D$23,4,0)</f>
        <v>#N/A</v>
      </c>
    </row>
    <row r="319" spans="1:10">
      <c r="A319" s="44" t="e">
        <f>INDEX(Tabelle2[[#All],[Budgetlinie]],MATCH(Tabelle1[[#This Row],[Maßnahme]],Ausfüllhilfe!$C$1:$C$22,0))</f>
        <v>#N/A</v>
      </c>
      <c r="B319" s="71"/>
      <c r="J319" s="44" t="e">
        <f>VLOOKUP(Tabelle1[[#This Row],[Budgetlinie]],Ausfüllhilfe!$A$1:$D$23,4,0)</f>
        <v>#N/A</v>
      </c>
    </row>
    <row r="320" spans="1:10">
      <c r="A320" s="44" t="e">
        <f>INDEX(Tabelle2[[#All],[Budgetlinie]],MATCH(Tabelle1[[#This Row],[Maßnahme]],Ausfüllhilfe!$C$1:$C$22,0))</f>
        <v>#N/A</v>
      </c>
      <c r="B320" s="71"/>
      <c r="J320" s="44" t="e">
        <f>VLOOKUP(Tabelle1[[#This Row],[Budgetlinie]],Ausfüllhilfe!$A$1:$D$23,4,0)</f>
        <v>#N/A</v>
      </c>
    </row>
    <row r="321" spans="1:10">
      <c r="A321" s="44" t="e">
        <f>INDEX(Tabelle2[[#All],[Budgetlinie]],MATCH(Tabelle1[[#This Row],[Maßnahme]],Ausfüllhilfe!$C$1:$C$22,0))</f>
        <v>#N/A</v>
      </c>
      <c r="B321" s="71"/>
      <c r="J321" s="44" t="e">
        <f>VLOOKUP(Tabelle1[[#This Row],[Budgetlinie]],Ausfüllhilfe!$A$1:$D$23,4,0)</f>
        <v>#N/A</v>
      </c>
    </row>
    <row r="322" spans="1:10">
      <c r="A322" s="44" t="e">
        <f>INDEX(Tabelle2[[#All],[Budgetlinie]],MATCH(Tabelle1[[#This Row],[Maßnahme]],Ausfüllhilfe!$C$1:$C$22,0))</f>
        <v>#N/A</v>
      </c>
      <c r="B322" s="71"/>
      <c r="J322" s="44" t="e">
        <f>VLOOKUP(Tabelle1[[#This Row],[Budgetlinie]],Ausfüllhilfe!$A$1:$D$23,4,0)</f>
        <v>#N/A</v>
      </c>
    </row>
    <row r="323" spans="1:10">
      <c r="A323" s="44" t="e">
        <f>INDEX(Tabelle2[[#All],[Budgetlinie]],MATCH(Tabelle1[[#This Row],[Maßnahme]],Ausfüllhilfe!$C$1:$C$22,0))</f>
        <v>#N/A</v>
      </c>
      <c r="B323" s="71"/>
      <c r="J323" s="44" t="e">
        <f>VLOOKUP(Tabelle1[[#This Row],[Budgetlinie]],Ausfüllhilfe!$A$1:$D$23,4,0)</f>
        <v>#N/A</v>
      </c>
    </row>
    <row r="324" spans="1:10">
      <c r="A324" s="44" t="e">
        <f>INDEX(Tabelle2[[#All],[Budgetlinie]],MATCH(Tabelle1[[#This Row],[Maßnahme]],Ausfüllhilfe!$C$1:$C$22,0))</f>
        <v>#N/A</v>
      </c>
      <c r="B324" s="71"/>
      <c r="J324" s="44" t="e">
        <f>VLOOKUP(Tabelle1[[#This Row],[Budgetlinie]],Ausfüllhilfe!$A$1:$D$23,4,0)</f>
        <v>#N/A</v>
      </c>
    </row>
    <row r="325" spans="1:10">
      <c r="A325" s="44" t="e">
        <f>INDEX(Tabelle2[[#All],[Budgetlinie]],MATCH(Tabelle1[[#This Row],[Maßnahme]],Ausfüllhilfe!$C$1:$C$22,0))</f>
        <v>#N/A</v>
      </c>
      <c r="B325" s="71"/>
      <c r="J325" s="44" t="e">
        <f>VLOOKUP(Tabelle1[[#This Row],[Budgetlinie]],Ausfüllhilfe!$A$1:$D$23,4,0)</f>
        <v>#N/A</v>
      </c>
    </row>
    <row r="326" spans="1:10">
      <c r="A326" s="44" t="e">
        <f>INDEX(Tabelle2[[#All],[Budgetlinie]],MATCH(Tabelle1[[#This Row],[Maßnahme]],Ausfüllhilfe!$C$1:$C$22,0))</f>
        <v>#N/A</v>
      </c>
      <c r="B326" s="71"/>
      <c r="J326" s="44" t="e">
        <f>VLOOKUP(Tabelle1[[#This Row],[Budgetlinie]],Ausfüllhilfe!$A$1:$D$23,4,0)</f>
        <v>#N/A</v>
      </c>
    </row>
    <row r="327" spans="1:10">
      <c r="A327" s="44" t="e">
        <f>INDEX(Tabelle2[[#All],[Budgetlinie]],MATCH(Tabelle1[[#This Row],[Maßnahme]],Ausfüllhilfe!$C$1:$C$22,0))</f>
        <v>#N/A</v>
      </c>
      <c r="B327" s="71"/>
      <c r="J327" s="44" t="e">
        <f>VLOOKUP(Tabelle1[[#This Row],[Budgetlinie]],Ausfüllhilfe!$A$1:$D$23,4,0)</f>
        <v>#N/A</v>
      </c>
    </row>
    <row r="328" spans="1:10">
      <c r="A328" s="44" t="e">
        <f>INDEX(Tabelle2[[#All],[Budgetlinie]],MATCH(Tabelle1[[#This Row],[Maßnahme]],Ausfüllhilfe!$C$1:$C$22,0))</f>
        <v>#N/A</v>
      </c>
      <c r="B328" s="71"/>
      <c r="J328" s="44" t="e">
        <f>VLOOKUP(Tabelle1[[#This Row],[Budgetlinie]],Ausfüllhilfe!$A$1:$D$23,4,0)</f>
        <v>#N/A</v>
      </c>
    </row>
    <row r="329" spans="1:10">
      <c r="A329" s="44" t="e">
        <f>INDEX(Tabelle2[[#All],[Budgetlinie]],MATCH(Tabelle1[[#This Row],[Maßnahme]],Ausfüllhilfe!$C$1:$C$22,0))</f>
        <v>#N/A</v>
      </c>
      <c r="B329" s="71"/>
      <c r="J329" s="44" t="e">
        <f>VLOOKUP(Tabelle1[[#This Row],[Budgetlinie]],Ausfüllhilfe!$A$1:$D$23,4,0)</f>
        <v>#N/A</v>
      </c>
    </row>
    <row r="330" spans="1:10">
      <c r="A330" s="44" t="e">
        <f>INDEX(Tabelle2[[#All],[Budgetlinie]],MATCH(Tabelle1[[#This Row],[Maßnahme]],Ausfüllhilfe!$C$1:$C$22,0))</f>
        <v>#N/A</v>
      </c>
      <c r="B330" s="71"/>
      <c r="J330" s="44" t="e">
        <f>VLOOKUP(Tabelle1[[#This Row],[Budgetlinie]],Ausfüllhilfe!$A$1:$D$23,4,0)</f>
        <v>#N/A</v>
      </c>
    </row>
    <row r="331" spans="1:10">
      <c r="A331" s="44" t="e">
        <f>INDEX(Tabelle2[[#All],[Budgetlinie]],MATCH(Tabelle1[[#This Row],[Maßnahme]],Ausfüllhilfe!$C$1:$C$22,0))</f>
        <v>#N/A</v>
      </c>
      <c r="B331" s="71"/>
      <c r="J331" s="44" t="e">
        <f>VLOOKUP(Tabelle1[[#This Row],[Budgetlinie]],Ausfüllhilfe!$A$1:$D$23,4,0)</f>
        <v>#N/A</v>
      </c>
    </row>
    <row r="332" spans="1:10">
      <c r="A332" s="44" t="e">
        <f>INDEX(Tabelle2[[#All],[Budgetlinie]],MATCH(Tabelle1[[#This Row],[Maßnahme]],Ausfüllhilfe!$C$1:$C$22,0))</f>
        <v>#N/A</v>
      </c>
      <c r="B332" s="71"/>
      <c r="J332" s="44" t="e">
        <f>VLOOKUP(Tabelle1[[#This Row],[Budgetlinie]],Ausfüllhilfe!$A$1:$D$23,4,0)</f>
        <v>#N/A</v>
      </c>
    </row>
    <row r="333" spans="1:10">
      <c r="A333" s="44" t="e">
        <f>INDEX(Tabelle2[[#All],[Budgetlinie]],MATCH(Tabelle1[[#This Row],[Maßnahme]],Ausfüllhilfe!$C$1:$C$22,0))</f>
        <v>#N/A</v>
      </c>
      <c r="B333" s="71"/>
      <c r="J333" s="44" t="e">
        <f>VLOOKUP(Tabelle1[[#This Row],[Budgetlinie]],Ausfüllhilfe!$A$1:$D$23,4,0)</f>
        <v>#N/A</v>
      </c>
    </row>
    <row r="334" spans="1:10">
      <c r="A334" s="44" t="e">
        <f>INDEX(Tabelle2[[#All],[Budgetlinie]],MATCH(Tabelle1[[#This Row],[Maßnahme]],Ausfüllhilfe!$C$1:$C$22,0))</f>
        <v>#N/A</v>
      </c>
      <c r="B334" s="71"/>
      <c r="J334" s="44" t="e">
        <f>VLOOKUP(Tabelle1[[#This Row],[Budgetlinie]],Ausfüllhilfe!$A$1:$D$23,4,0)</f>
        <v>#N/A</v>
      </c>
    </row>
    <row r="335" spans="1:10">
      <c r="A335" s="44" t="e">
        <f>INDEX(Tabelle2[[#All],[Budgetlinie]],MATCH(Tabelle1[[#This Row],[Maßnahme]],Ausfüllhilfe!$C$1:$C$22,0))</f>
        <v>#N/A</v>
      </c>
      <c r="B335" s="71"/>
      <c r="J335" s="44" t="e">
        <f>VLOOKUP(Tabelle1[[#This Row],[Budgetlinie]],Ausfüllhilfe!$A$1:$D$23,4,0)</f>
        <v>#N/A</v>
      </c>
    </row>
    <row r="336" spans="1:10">
      <c r="A336" s="44" t="e">
        <f>INDEX(Tabelle2[[#All],[Budgetlinie]],MATCH(Tabelle1[[#This Row],[Maßnahme]],Ausfüllhilfe!$C$1:$C$22,0))</f>
        <v>#N/A</v>
      </c>
      <c r="B336" s="71"/>
      <c r="J336" s="44" t="e">
        <f>VLOOKUP(Tabelle1[[#This Row],[Budgetlinie]],Ausfüllhilfe!$A$1:$D$23,4,0)</f>
        <v>#N/A</v>
      </c>
    </row>
    <row r="337" spans="1:10">
      <c r="A337" s="44" t="e">
        <f>INDEX(Tabelle2[[#All],[Budgetlinie]],MATCH(Tabelle1[[#This Row],[Maßnahme]],Ausfüllhilfe!$C$1:$C$22,0))</f>
        <v>#N/A</v>
      </c>
      <c r="B337" s="71"/>
      <c r="J337" s="44" t="e">
        <f>VLOOKUP(Tabelle1[[#This Row],[Budgetlinie]],Ausfüllhilfe!$A$1:$D$23,4,0)</f>
        <v>#N/A</v>
      </c>
    </row>
    <row r="338" spans="1:10">
      <c r="A338" s="44" t="e">
        <f>INDEX(Tabelle2[[#All],[Budgetlinie]],MATCH(Tabelle1[[#This Row],[Maßnahme]],Ausfüllhilfe!$C$1:$C$22,0))</f>
        <v>#N/A</v>
      </c>
      <c r="B338" s="71"/>
      <c r="J338" s="44" t="e">
        <f>VLOOKUP(Tabelle1[[#This Row],[Budgetlinie]],Ausfüllhilfe!$A$1:$D$23,4,0)</f>
        <v>#N/A</v>
      </c>
    </row>
    <row r="339" spans="1:10">
      <c r="A339" s="44" t="e">
        <f>INDEX(Tabelle2[[#All],[Budgetlinie]],MATCH(Tabelle1[[#This Row],[Maßnahme]],Ausfüllhilfe!$C$1:$C$22,0))</f>
        <v>#N/A</v>
      </c>
      <c r="B339" s="71"/>
      <c r="J339" s="44" t="e">
        <f>VLOOKUP(Tabelle1[[#This Row],[Budgetlinie]],Ausfüllhilfe!$A$1:$D$23,4,0)</f>
        <v>#N/A</v>
      </c>
    </row>
    <row r="340" spans="1:10">
      <c r="A340" s="44" t="e">
        <f>INDEX(Tabelle2[[#All],[Budgetlinie]],MATCH(Tabelle1[[#This Row],[Maßnahme]],Ausfüllhilfe!$C$1:$C$22,0))</f>
        <v>#N/A</v>
      </c>
      <c r="B340" s="71"/>
      <c r="J340" s="44" t="e">
        <f>VLOOKUP(Tabelle1[[#This Row],[Budgetlinie]],Ausfüllhilfe!$A$1:$D$23,4,0)</f>
        <v>#N/A</v>
      </c>
    </row>
    <row r="341" spans="1:10">
      <c r="A341" s="44" t="e">
        <f>INDEX(Tabelle2[[#All],[Budgetlinie]],MATCH(Tabelle1[[#This Row],[Maßnahme]],Ausfüllhilfe!$C$1:$C$22,0))</f>
        <v>#N/A</v>
      </c>
      <c r="B341" s="71"/>
      <c r="J341" s="44" t="e">
        <f>VLOOKUP(Tabelle1[[#This Row],[Budgetlinie]],Ausfüllhilfe!$A$1:$D$23,4,0)</f>
        <v>#N/A</v>
      </c>
    </row>
    <row r="342" spans="1:10">
      <c r="A342" s="44" t="e">
        <f>INDEX(Tabelle2[[#All],[Budgetlinie]],MATCH(Tabelle1[[#This Row],[Maßnahme]],Ausfüllhilfe!$C$1:$C$22,0))</f>
        <v>#N/A</v>
      </c>
      <c r="B342" s="71"/>
      <c r="J342" s="44" t="e">
        <f>VLOOKUP(Tabelle1[[#This Row],[Budgetlinie]],Ausfüllhilfe!$A$1:$D$23,4,0)</f>
        <v>#N/A</v>
      </c>
    </row>
    <row r="343" spans="1:10">
      <c r="A343" s="44" t="e">
        <f>INDEX(Tabelle2[[#All],[Budgetlinie]],MATCH(Tabelle1[[#This Row],[Maßnahme]],Ausfüllhilfe!$C$1:$C$22,0))</f>
        <v>#N/A</v>
      </c>
      <c r="B343" s="71"/>
      <c r="J343" s="44" t="e">
        <f>VLOOKUP(Tabelle1[[#This Row],[Budgetlinie]],Ausfüllhilfe!$A$1:$D$23,4,0)</f>
        <v>#N/A</v>
      </c>
    </row>
    <row r="344" spans="1:10">
      <c r="A344" s="44" t="e">
        <f>INDEX(Tabelle2[[#All],[Budgetlinie]],MATCH(Tabelle1[[#This Row],[Maßnahme]],Ausfüllhilfe!$C$1:$C$22,0))</f>
        <v>#N/A</v>
      </c>
      <c r="B344" s="71"/>
      <c r="J344" s="44" t="e">
        <f>VLOOKUP(Tabelle1[[#This Row],[Budgetlinie]],Ausfüllhilfe!$A$1:$D$23,4,0)</f>
        <v>#N/A</v>
      </c>
    </row>
    <row r="345" spans="1:10">
      <c r="A345" s="44" t="e">
        <f>INDEX(Tabelle2[[#All],[Budgetlinie]],MATCH(Tabelle1[[#This Row],[Maßnahme]],Ausfüllhilfe!$C$1:$C$22,0))</f>
        <v>#N/A</v>
      </c>
      <c r="B345" s="71"/>
      <c r="J345" s="44" t="e">
        <f>VLOOKUP(Tabelle1[[#This Row],[Budgetlinie]],Ausfüllhilfe!$A$1:$D$23,4,0)</f>
        <v>#N/A</v>
      </c>
    </row>
    <row r="346" spans="1:10">
      <c r="A346" s="44" t="e">
        <f>INDEX(Tabelle2[[#All],[Budgetlinie]],MATCH(Tabelle1[[#This Row],[Maßnahme]],Ausfüllhilfe!$C$1:$C$22,0))</f>
        <v>#N/A</v>
      </c>
      <c r="B346" s="71"/>
      <c r="J346" s="44" t="e">
        <f>VLOOKUP(Tabelle1[[#This Row],[Budgetlinie]],Ausfüllhilfe!$A$1:$D$23,4,0)</f>
        <v>#N/A</v>
      </c>
    </row>
    <row r="347" spans="1:10">
      <c r="A347" s="44" t="e">
        <f>INDEX(Tabelle2[[#All],[Budgetlinie]],MATCH(Tabelle1[[#This Row],[Maßnahme]],Ausfüllhilfe!$C$1:$C$22,0))</f>
        <v>#N/A</v>
      </c>
      <c r="B347" s="71"/>
      <c r="J347" s="44" t="e">
        <f>VLOOKUP(Tabelle1[[#This Row],[Budgetlinie]],Ausfüllhilfe!$A$1:$D$23,4,0)</f>
        <v>#N/A</v>
      </c>
    </row>
    <row r="348" spans="1:10">
      <c r="A348" s="44" t="e">
        <f>INDEX(Tabelle2[[#All],[Budgetlinie]],MATCH(Tabelle1[[#This Row],[Maßnahme]],Ausfüllhilfe!$C$1:$C$22,0))</f>
        <v>#N/A</v>
      </c>
      <c r="B348" s="71"/>
      <c r="J348" s="44" t="e">
        <f>VLOOKUP(Tabelle1[[#This Row],[Budgetlinie]],Ausfüllhilfe!$A$1:$D$23,4,0)</f>
        <v>#N/A</v>
      </c>
    </row>
    <row r="349" spans="1:10">
      <c r="A349" s="44" t="e">
        <f>INDEX(Tabelle2[[#All],[Budgetlinie]],MATCH(Tabelle1[[#This Row],[Maßnahme]],Ausfüllhilfe!$C$1:$C$22,0))</f>
        <v>#N/A</v>
      </c>
      <c r="B349" s="71"/>
      <c r="J349" s="44" t="e">
        <f>VLOOKUP(Tabelle1[[#This Row],[Budgetlinie]],Ausfüllhilfe!$A$1:$D$23,4,0)</f>
        <v>#N/A</v>
      </c>
    </row>
    <row r="350" spans="1:10">
      <c r="A350" s="44" t="e">
        <f>INDEX(Tabelle2[[#All],[Budgetlinie]],MATCH(Tabelle1[[#This Row],[Maßnahme]],Ausfüllhilfe!$C$1:$C$22,0))</f>
        <v>#N/A</v>
      </c>
      <c r="B350" s="71"/>
      <c r="J350" s="44" t="e">
        <f>VLOOKUP(Tabelle1[[#This Row],[Budgetlinie]],Ausfüllhilfe!$A$1:$D$23,4,0)</f>
        <v>#N/A</v>
      </c>
    </row>
    <row r="351" spans="1:10">
      <c r="A351" s="44" t="e">
        <f>INDEX(Tabelle2[[#All],[Budgetlinie]],MATCH(Tabelle1[[#This Row],[Maßnahme]],Ausfüllhilfe!$C$1:$C$22,0))</f>
        <v>#N/A</v>
      </c>
      <c r="B351" s="71"/>
      <c r="J351" s="44" t="e">
        <f>VLOOKUP(Tabelle1[[#This Row],[Budgetlinie]],Ausfüllhilfe!$A$1:$D$23,4,0)</f>
        <v>#N/A</v>
      </c>
    </row>
    <row r="352" spans="1:10">
      <c r="A352" s="44" t="e">
        <f>INDEX(Tabelle2[[#All],[Budgetlinie]],MATCH(Tabelle1[[#This Row],[Maßnahme]],Ausfüllhilfe!$C$1:$C$22,0))</f>
        <v>#N/A</v>
      </c>
      <c r="B352" s="71"/>
      <c r="J352" s="44" t="e">
        <f>VLOOKUP(Tabelle1[[#This Row],[Budgetlinie]],Ausfüllhilfe!$A$1:$D$23,4,0)</f>
        <v>#N/A</v>
      </c>
    </row>
    <row r="353" spans="1:10">
      <c r="A353" s="44" t="e">
        <f>INDEX(Tabelle2[[#All],[Budgetlinie]],MATCH(Tabelle1[[#This Row],[Maßnahme]],Ausfüllhilfe!$C$1:$C$22,0))</f>
        <v>#N/A</v>
      </c>
      <c r="B353" s="71"/>
      <c r="J353" s="44" t="e">
        <f>VLOOKUP(Tabelle1[[#This Row],[Budgetlinie]],Ausfüllhilfe!$A$1:$D$23,4,0)</f>
        <v>#N/A</v>
      </c>
    </row>
    <row r="354" spans="1:10">
      <c r="A354" s="44" t="e">
        <f>INDEX(Tabelle2[[#All],[Budgetlinie]],MATCH(Tabelle1[[#This Row],[Maßnahme]],Ausfüllhilfe!$C$1:$C$22,0))</f>
        <v>#N/A</v>
      </c>
      <c r="B354" s="71"/>
      <c r="J354" s="44" t="e">
        <f>VLOOKUP(Tabelle1[[#This Row],[Budgetlinie]],Ausfüllhilfe!$A$1:$D$23,4,0)</f>
        <v>#N/A</v>
      </c>
    </row>
    <row r="355" spans="1:10">
      <c r="A355" s="44" t="e">
        <f>INDEX(Tabelle2[[#All],[Budgetlinie]],MATCH(Tabelle1[[#This Row],[Maßnahme]],Ausfüllhilfe!$C$1:$C$22,0))</f>
        <v>#N/A</v>
      </c>
      <c r="B355" s="71"/>
      <c r="J355" s="44" t="e">
        <f>VLOOKUP(Tabelle1[[#This Row],[Budgetlinie]],Ausfüllhilfe!$A$1:$D$23,4,0)</f>
        <v>#N/A</v>
      </c>
    </row>
    <row r="356" spans="1:10">
      <c r="A356" s="44" t="e">
        <f>INDEX(Tabelle2[[#All],[Budgetlinie]],MATCH(Tabelle1[[#This Row],[Maßnahme]],Ausfüllhilfe!$C$1:$C$22,0))</f>
        <v>#N/A</v>
      </c>
      <c r="B356" s="71"/>
      <c r="J356" s="44" t="e">
        <f>VLOOKUP(Tabelle1[[#This Row],[Budgetlinie]],Ausfüllhilfe!$A$1:$D$23,4,0)</f>
        <v>#N/A</v>
      </c>
    </row>
    <row r="357" spans="1:10">
      <c r="A357" s="44" t="e">
        <f>INDEX(Tabelle2[[#All],[Budgetlinie]],MATCH(Tabelle1[[#This Row],[Maßnahme]],Ausfüllhilfe!$C$1:$C$22,0))</f>
        <v>#N/A</v>
      </c>
      <c r="B357" s="71"/>
      <c r="J357" s="44" t="e">
        <f>VLOOKUP(Tabelle1[[#This Row],[Budgetlinie]],Ausfüllhilfe!$A$1:$D$23,4,0)</f>
        <v>#N/A</v>
      </c>
    </row>
    <row r="358" spans="1:10">
      <c r="A358" s="44" t="e">
        <f>INDEX(Tabelle2[[#All],[Budgetlinie]],MATCH(Tabelle1[[#This Row],[Maßnahme]],Ausfüllhilfe!$C$1:$C$22,0))</f>
        <v>#N/A</v>
      </c>
      <c r="B358" s="71"/>
      <c r="J358" s="44" t="e">
        <f>VLOOKUP(Tabelle1[[#This Row],[Budgetlinie]],Ausfüllhilfe!$A$1:$D$23,4,0)</f>
        <v>#N/A</v>
      </c>
    </row>
    <row r="359" spans="1:10">
      <c r="A359" s="44" t="e">
        <f>INDEX(Tabelle2[[#All],[Budgetlinie]],MATCH(Tabelle1[[#This Row],[Maßnahme]],Ausfüllhilfe!$C$1:$C$22,0))</f>
        <v>#N/A</v>
      </c>
      <c r="B359" s="71"/>
      <c r="J359" s="44" t="e">
        <f>VLOOKUP(Tabelle1[[#This Row],[Budgetlinie]],Ausfüllhilfe!$A$1:$D$23,4,0)</f>
        <v>#N/A</v>
      </c>
    </row>
    <row r="360" spans="1:10">
      <c r="A360" s="44" t="e">
        <f>INDEX(Tabelle2[[#All],[Budgetlinie]],MATCH(Tabelle1[[#This Row],[Maßnahme]],Ausfüllhilfe!$C$1:$C$22,0))</f>
        <v>#N/A</v>
      </c>
      <c r="B360" s="71"/>
      <c r="J360" s="44" t="e">
        <f>VLOOKUP(Tabelle1[[#This Row],[Budgetlinie]],Ausfüllhilfe!$A$1:$D$23,4,0)</f>
        <v>#N/A</v>
      </c>
    </row>
    <row r="361" spans="1:10">
      <c r="A361" s="44" t="e">
        <f>INDEX(Tabelle2[[#All],[Budgetlinie]],MATCH(Tabelle1[[#This Row],[Maßnahme]],Ausfüllhilfe!$C$1:$C$22,0))</f>
        <v>#N/A</v>
      </c>
      <c r="B361" s="71"/>
      <c r="J361" s="44" t="e">
        <f>VLOOKUP(Tabelle1[[#This Row],[Budgetlinie]],Ausfüllhilfe!$A$1:$D$23,4,0)</f>
        <v>#N/A</v>
      </c>
    </row>
    <row r="362" spans="1:10">
      <c r="A362" s="44" t="e">
        <f>INDEX(Tabelle2[[#All],[Budgetlinie]],MATCH(Tabelle1[[#This Row],[Maßnahme]],Ausfüllhilfe!$C$1:$C$22,0))</f>
        <v>#N/A</v>
      </c>
      <c r="B362" s="71"/>
      <c r="J362" s="44" t="e">
        <f>VLOOKUP(Tabelle1[[#This Row],[Budgetlinie]],Ausfüllhilfe!$A$1:$D$23,4,0)</f>
        <v>#N/A</v>
      </c>
    </row>
    <row r="363" spans="1:10">
      <c r="A363" s="44" t="e">
        <f>INDEX(Tabelle2[[#All],[Budgetlinie]],MATCH(Tabelle1[[#This Row],[Maßnahme]],Ausfüllhilfe!$C$1:$C$22,0))</f>
        <v>#N/A</v>
      </c>
      <c r="B363" s="71"/>
      <c r="J363" s="44" t="e">
        <f>VLOOKUP(Tabelle1[[#This Row],[Budgetlinie]],Ausfüllhilfe!$A$1:$D$23,4,0)</f>
        <v>#N/A</v>
      </c>
    </row>
    <row r="364" spans="1:10">
      <c r="A364" s="44" t="e">
        <f>INDEX(Tabelle2[[#All],[Budgetlinie]],MATCH(Tabelle1[[#This Row],[Maßnahme]],Ausfüllhilfe!$C$1:$C$22,0))</f>
        <v>#N/A</v>
      </c>
      <c r="B364" s="71"/>
      <c r="J364" s="44" t="e">
        <f>VLOOKUP(Tabelle1[[#This Row],[Budgetlinie]],Ausfüllhilfe!$A$1:$D$23,4,0)</f>
        <v>#N/A</v>
      </c>
    </row>
    <row r="365" spans="1:10">
      <c r="A365" s="44" t="e">
        <f>INDEX(Tabelle2[[#All],[Budgetlinie]],MATCH(Tabelle1[[#This Row],[Maßnahme]],Ausfüllhilfe!$C$1:$C$22,0))</f>
        <v>#N/A</v>
      </c>
      <c r="B365" s="71"/>
      <c r="J365" s="44" t="e">
        <f>VLOOKUP(Tabelle1[[#This Row],[Budgetlinie]],Ausfüllhilfe!$A$1:$D$23,4,0)</f>
        <v>#N/A</v>
      </c>
    </row>
    <row r="366" spans="1:10">
      <c r="A366" s="44" t="e">
        <f>INDEX(Tabelle2[[#All],[Budgetlinie]],MATCH(Tabelle1[[#This Row],[Maßnahme]],Ausfüllhilfe!$C$1:$C$22,0))</f>
        <v>#N/A</v>
      </c>
      <c r="B366" s="71"/>
      <c r="J366" s="44" t="e">
        <f>VLOOKUP(Tabelle1[[#This Row],[Budgetlinie]],Ausfüllhilfe!$A$1:$D$23,4,0)</f>
        <v>#N/A</v>
      </c>
    </row>
    <row r="367" spans="1:10">
      <c r="A367" s="44" t="e">
        <f>INDEX(Tabelle2[[#All],[Budgetlinie]],MATCH(Tabelle1[[#This Row],[Maßnahme]],Ausfüllhilfe!$C$1:$C$22,0))</f>
        <v>#N/A</v>
      </c>
      <c r="B367" s="71"/>
      <c r="J367" s="44" t="e">
        <f>VLOOKUP(Tabelle1[[#This Row],[Budgetlinie]],Ausfüllhilfe!$A$1:$D$23,4,0)</f>
        <v>#N/A</v>
      </c>
    </row>
    <row r="368" spans="1:10">
      <c r="A368" s="44" t="e">
        <f>INDEX(Tabelle2[[#All],[Budgetlinie]],MATCH(Tabelle1[[#This Row],[Maßnahme]],Ausfüllhilfe!$C$1:$C$22,0))</f>
        <v>#N/A</v>
      </c>
      <c r="B368" s="71"/>
      <c r="J368" s="44" t="e">
        <f>VLOOKUP(Tabelle1[[#This Row],[Budgetlinie]],Ausfüllhilfe!$A$1:$D$23,4,0)</f>
        <v>#N/A</v>
      </c>
    </row>
    <row r="369" spans="1:10">
      <c r="A369" s="44" t="e">
        <f>INDEX(Tabelle2[[#All],[Budgetlinie]],MATCH(Tabelle1[[#This Row],[Maßnahme]],Ausfüllhilfe!$C$1:$C$22,0))</f>
        <v>#N/A</v>
      </c>
      <c r="B369" s="71"/>
      <c r="J369" s="44" t="e">
        <f>VLOOKUP(Tabelle1[[#This Row],[Budgetlinie]],Ausfüllhilfe!$A$1:$D$23,4,0)</f>
        <v>#N/A</v>
      </c>
    </row>
    <row r="370" spans="1:10">
      <c r="A370" s="44" t="e">
        <f>INDEX(Tabelle2[[#All],[Budgetlinie]],MATCH(Tabelle1[[#This Row],[Maßnahme]],Ausfüllhilfe!$C$1:$C$22,0))</f>
        <v>#N/A</v>
      </c>
      <c r="B370" s="71"/>
      <c r="J370" s="44" t="e">
        <f>VLOOKUP(Tabelle1[[#This Row],[Budgetlinie]],Ausfüllhilfe!$A$1:$D$23,4,0)</f>
        <v>#N/A</v>
      </c>
    </row>
    <row r="371" spans="1:10">
      <c r="A371" s="44" t="e">
        <f>INDEX(Tabelle2[[#All],[Budgetlinie]],MATCH(Tabelle1[[#This Row],[Maßnahme]],Ausfüllhilfe!$C$1:$C$22,0))</f>
        <v>#N/A</v>
      </c>
      <c r="B371" s="71"/>
      <c r="J371" s="44" t="e">
        <f>VLOOKUP(Tabelle1[[#This Row],[Budgetlinie]],Ausfüllhilfe!$A$1:$D$23,4,0)</f>
        <v>#N/A</v>
      </c>
    </row>
    <row r="372" spans="1:10">
      <c r="A372" s="44" t="e">
        <f>INDEX(Tabelle2[[#All],[Budgetlinie]],MATCH(Tabelle1[[#This Row],[Maßnahme]],Ausfüllhilfe!$C$1:$C$22,0))</f>
        <v>#N/A</v>
      </c>
      <c r="B372" s="71"/>
      <c r="J372" s="44" t="e">
        <f>VLOOKUP(Tabelle1[[#This Row],[Budgetlinie]],Ausfüllhilfe!$A$1:$D$23,4,0)</f>
        <v>#N/A</v>
      </c>
    </row>
    <row r="373" spans="1:10">
      <c r="A373" s="44" t="e">
        <f>INDEX(Tabelle2[[#All],[Budgetlinie]],MATCH(Tabelle1[[#This Row],[Maßnahme]],Ausfüllhilfe!$C$1:$C$22,0))</f>
        <v>#N/A</v>
      </c>
      <c r="B373" s="71"/>
      <c r="J373" s="44" t="e">
        <f>VLOOKUP(Tabelle1[[#This Row],[Budgetlinie]],Ausfüllhilfe!$A$1:$D$23,4,0)</f>
        <v>#N/A</v>
      </c>
    </row>
    <row r="374" spans="1:10">
      <c r="A374" s="44" t="e">
        <f>INDEX(Tabelle2[[#All],[Budgetlinie]],MATCH(Tabelle1[[#This Row],[Maßnahme]],Ausfüllhilfe!$C$1:$C$22,0))</f>
        <v>#N/A</v>
      </c>
      <c r="B374" s="71"/>
      <c r="J374" s="44" t="e">
        <f>VLOOKUP(Tabelle1[[#This Row],[Budgetlinie]],Ausfüllhilfe!$A$1:$D$23,4,0)</f>
        <v>#N/A</v>
      </c>
    </row>
    <row r="375" spans="1:10">
      <c r="A375" s="44" t="e">
        <f>INDEX(Tabelle2[[#All],[Budgetlinie]],MATCH(Tabelle1[[#This Row],[Maßnahme]],Ausfüllhilfe!$C$1:$C$22,0))</f>
        <v>#N/A</v>
      </c>
      <c r="B375" s="71"/>
      <c r="J375" s="44" t="e">
        <f>VLOOKUP(Tabelle1[[#This Row],[Budgetlinie]],Ausfüllhilfe!$A$1:$D$23,4,0)</f>
        <v>#N/A</v>
      </c>
    </row>
    <row r="376" spans="1:10">
      <c r="A376" s="44" t="e">
        <f>INDEX(Tabelle2[[#All],[Budgetlinie]],MATCH(Tabelle1[[#This Row],[Maßnahme]],Ausfüllhilfe!$C$1:$C$22,0))</f>
        <v>#N/A</v>
      </c>
      <c r="B376" s="71"/>
      <c r="J376" s="44" t="e">
        <f>VLOOKUP(Tabelle1[[#This Row],[Budgetlinie]],Ausfüllhilfe!$A$1:$D$23,4,0)</f>
        <v>#N/A</v>
      </c>
    </row>
    <row r="377" spans="1:10">
      <c r="A377" s="44" t="e">
        <f>INDEX(Tabelle2[[#All],[Budgetlinie]],MATCH(Tabelle1[[#This Row],[Maßnahme]],Ausfüllhilfe!$C$1:$C$22,0))</f>
        <v>#N/A</v>
      </c>
      <c r="B377" s="71"/>
      <c r="J377" s="44" t="e">
        <f>VLOOKUP(Tabelle1[[#This Row],[Budgetlinie]],Ausfüllhilfe!$A$1:$D$23,4,0)</f>
        <v>#N/A</v>
      </c>
    </row>
    <row r="378" spans="1:10">
      <c r="A378" s="44" t="e">
        <f>INDEX(Tabelle2[[#All],[Budgetlinie]],MATCH(Tabelle1[[#This Row],[Maßnahme]],Ausfüllhilfe!$C$1:$C$22,0))</f>
        <v>#N/A</v>
      </c>
      <c r="B378" s="71"/>
      <c r="J378" s="44" t="e">
        <f>VLOOKUP(Tabelle1[[#This Row],[Budgetlinie]],Ausfüllhilfe!$A$1:$D$23,4,0)</f>
        <v>#N/A</v>
      </c>
    </row>
    <row r="379" spans="1:10">
      <c r="A379" s="44" t="e">
        <f>INDEX(Tabelle2[[#All],[Budgetlinie]],MATCH(Tabelle1[[#This Row],[Maßnahme]],Ausfüllhilfe!$C$1:$C$22,0))</f>
        <v>#N/A</v>
      </c>
      <c r="B379" s="71"/>
      <c r="J379" s="44" t="e">
        <f>VLOOKUP(Tabelle1[[#This Row],[Budgetlinie]],Ausfüllhilfe!$A$1:$D$23,4,0)</f>
        <v>#N/A</v>
      </c>
    </row>
    <row r="380" spans="1:10">
      <c r="A380" s="44" t="e">
        <f>INDEX(Tabelle2[[#All],[Budgetlinie]],MATCH(Tabelle1[[#This Row],[Maßnahme]],Ausfüllhilfe!$C$1:$C$22,0))</f>
        <v>#N/A</v>
      </c>
      <c r="B380" s="71"/>
      <c r="J380" s="44" t="e">
        <f>VLOOKUP(Tabelle1[[#This Row],[Budgetlinie]],Ausfüllhilfe!$A$1:$D$23,4,0)</f>
        <v>#N/A</v>
      </c>
    </row>
    <row r="381" spans="1:10">
      <c r="A381" s="44" t="e">
        <f>INDEX(Tabelle2[[#All],[Budgetlinie]],MATCH(Tabelle1[[#This Row],[Maßnahme]],Ausfüllhilfe!$C$1:$C$22,0))</f>
        <v>#N/A</v>
      </c>
      <c r="B381" s="71"/>
      <c r="J381" s="44" t="e">
        <f>VLOOKUP(Tabelle1[[#This Row],[Budgetlinie]],Ausfüllhilfe!$A$1:$D$23,4,0)</f>
        <v>#N/A</v>
      </c>
    </row>
    <row r="382" spans="1:10">
      <c r="A382" s="44" t="e">
        <f>INDEX(Tabelle2[[#All],[Budgetlinie]],MATCH(Tabelle1[[#This Row],[Maßnahme]],Ausfüllhilfe!$C$1:$C$22,0))</f>
        <v>#N/A</v>
      </c>
      <c r="B382" s="71"/>
      <c r="J382" s="44" t="e">
        <f>VLOOKUP(Tabelle1[[#This Row],[Budgetlinie]],Ausfüllhilfe!$A$1:$D$23,4,0)</f>
        <v>#N/A</v>
      </c>
    </row>
    <row r="383" spans="1:10">
      <c r="A383" s="44" t="e">
        <f>INDEX(Tabelle2[[#All],[Budgetlinie]],MATCH(Tabelle1[[#This Row],[Maßnahme]],Ausfüllhilfe!$C$1:$C$22,0))</f>
        <v>#N/A</v>
      </c>
      <c r="B383" s="71"/>
      <c r="J383" s="44" t="e">
        <f>VLOOKUP(Tabelle1[[#This Row],[Budgetlinie]],Ausfüllhilfe!$A$1:$D$23,4,0)</f>
        <v>#N/A</v>
      </c>
    </row>
    <row r="384" spans="1:10">
      <c r="A384" s="44" t="e">
        <f>INDEX(Tabelle2[[#All],[Budgetlinie]],MATCH(Tabelle1[[#This Row],[Maßnahme]],Ausfüllhilfe!$C$1:$C$22,0))</f>
        <v>#N/A</v>
      </c>
      <c r="B384" s="71"/>
      <c r="J384" s="44" t="e">
        <f>VLOOKUP(Tabelle1[[#This Row],[Budgetlinie]],Ausfüllhilfe!$A$1:$D$23,4,0)</f>
        <v>#N/A</v>
      </c>
    </row>
    <row r="385" spans="1:10">
      <c r="A385" s="44" t="e">
        <f>INDEX(Tabelle2[[#All],[Budgetlinie]],MATCH(Tabelle1[[#This Row],[Maßnahme]],Ausfüllhilfe!$C$1:$C$22,0))</f>
        <v>#N/A</v>
      </c>
      <c r="B385" s="71"/>
      <c r="J385" s="44" t="e">
        <f>VLOOKUP(Tabelle1[[#This Row],[Budgetlinie]],Ausfüllhilfe!$A$1:$D$23,4,0)</f>
        <v>#N/A</v>
      </c>
    </row>
    <row r="386" spans="1:10">
      <c r="A386" s="44" t="e">
        <f>INDEX(Tabelle2[[#All],[Budgetlinie]],MATCH(Tabelle1[[#This Row],[Maßnahme]],Ausfüllhilfe!$C$1:$C$22,0))</f>
        <v>#N/A</v>
      </c>
      <c r="B386" s="71"/>
      <c r="J386" s="44" t="e">
        <f>VLOOKUP(Tabelle1[[#This Row],[Budgetlinie]],Ausfüllhilfe!$A$1:$D$23,4,0)</f>
        <v>#N/A</v>
      </c>
    </row>
    <row r="387" spans="1:10">
      <c r="A387" s="44" t="e">
        <f>INDEX(Tabelle2[[#All],[Budgetlinie]],MATCH(Tabelle1[[#This Row],[Maßnahme]],Ausfüllhilfe!$C$1:$C$22,0))</f>
        <v>#N/A</v>
      </c>
      <c r="B387" s="71"/>
      <c r="J387" s="44" t="e">
        <f>VLOOKUP(Tabelle1[[#This Row],[Budgetlinie]],Ausfüllhilfe!$A$1:$D$23,4,0)</f>
        <v>#N/A</v>
      </c>
    </row>
    <row r="388" spans="1:10">
      <c r="A388" s="44" t="e">
        <f>INDEX(Tabelle2[[#All],[Budgetlinie]],MATCH(Tabelle1[[#This Row],[Maßnahme]],Ausfüllhilfe!$C$1:$C$22,0))</f>
        <v>#N/A</v>
      </c>
      <c r="B388" s="71"/>
      <c r="J388" s="44" t="e">
        <f>VLOOKUP(Tabelle1[[#This Row],[Budgetlinie]],Ausfüllhilfe!$A$1:$D$23,4,0)</f>
        <v>#N/A</v>
      </c>
    </row>
    <row r="389" spans="1:10">
      <c r="A389" s="44" t="e">
        <f>INDEX(Tabelle2[[#All],[Budgetlinie]],MATCH(Tabelle1[[#This Row],[Maßnahme]],Ausfüllhilfe!$C$1:$C$22,0))</f>
        <v>#N/A</v>
      </c>
      <c r="B389" s="71"/>
      <c r="J389" s="44" t="e">
        <f>VLOOKUP(Tabelle1[[#This Row],[Budgetlinie]],Ausfüllhilfe!$A$1:$D$23,4,0)</f>
        <v>#N/A</v>
      </c>
    </row>
    <row r="390" spans="1:10">
      <c r="A390" s="44" t="e">
        <f>INDEX(Tabelle2[[#All],[Budgetlinie]],MATCH(Tabelle1[[#This Row],[Maßnahme]],Ausfüllhilfe!$C$1:$C$22,0))</f>
        <v>#N/A</v>
      </c>
      <c r="B390" s="71"/>
      <c r="J390" s="44" t="e">
        <f>VLOOKUP(Tabelle1[[#This Row],[Budgetlinie]],Ausfüllhilfe!$A$1:$D$23,4,0)</f>
        <v>#N/A</v>
      </c>
    </row>
    <row r="391" spans="1:10">
      <c r="A391" s="44" t="e">
        <f>INDEX(Tabelle2[[#All],[Budgetlinie]],MATCH(Tabelle1[[#This Row],[Maßnahme]],Ausfüllhilfe!$C$1:$C$22,0))</f>
        <v>#N/A</v>
      </c>
      <c r="B391" s="71"/>
      <c r="J391" s="44" t="e">
        <f>VLOOKUP(Tabelle1[[#This Row],[Budgetlinie]],Ausfüllhilfe!$A$1:$D$23,4,0)</f>
        <v>#N/A</v>
      </c>
    </row>
    <row r="392" spans="1:10">
      <c r="A392" s="44" t="e">
        <f>INDEX(Tabelle2[[#All],[Budgetlinie]],MATCH(Tabelle1[[#This Row],[Maßnahme]],Ausfüllhilfe!$C$1:$C$22,0))</f>
        <v>#N/A</v>
      </c>
      <c r="B392" s="71"/>
      <c r="J392" s="44" t="e">
        <f>VLOOKUP(Tabelle1[[#This Row],[Budgetlinie]],Ausfüllhilfe!$A$1:$D$23,4,0)</f>
        <v>#N/A</v>
      </c>
    </row>
    <row r="393" spans="1:10">
      <c r="A393" s="44" t="e">
        <f>INDEX(Tabelle2[[#All],[Budgetlinie]],MATCH(Tabelle1[[#This Row],[Maßnahme]],Ausfüllhilfe!$C$1:$C$22,0))</f>
        <v>#N/A</v>
      </c>
      <c r="B393" s="71"/>
      <c r="J393" s="44" t="e">
        <f>VLOOKUP(Tabelle1[[#This Row],[Budgetlinie]],Ausfüllhilfe!$A$1:$D$23,4,0)</f>
        <v>#N/A</v>
      </c>
    </row>
    <row r="394" spans="1:10">
      <c r="A394" s="44" t="e">
        <f>INDEX(Tabelle2[[#All],[Budgetlinie]],MATCH(Tabelle1[[#This Row],[Maßnahme]],Ausfüllhilfe!$C$1:$C$22,0))</f>
        <v>#N/A</v>
      </c>
      <c r="B394" s="71"/>
      <c r="J394" s="44" t="e">
        <f>VLOOKUP(Tabelle1[[#This Row],[Budgetlinie]],Ausfüllhilfe!$A$1:$D$23,4,0)</f>
        <v>#N/A</v>
      </c>
    </row>
    <row r="395" spans="1:10">
      <c r="A395" s="44" t="e">
        <f>INDEX(Tabelle2[[#All],[Budgetlinie]],MATCH(Tabelle1[[#This Row],[Maßnahme]],Ausfüllhilfe!$C$1:$C$22,0))</f>
        <v>#N/A</v>
      </c>
      <c r="B395" s="71"/>
      <c r="J395" s="44" t="e">
        <f>VLOOKUP(Tabelle1[[#This Row],[Budgetlinie]],Ausfüllhilfe!$A$1:$D$23,4,0)</f>
        <v>#N/A</v>
      </c>
    </row>
    <row r="396" spans="1:10">
      <c r="A396" s="44" t="e">
        <f>INDEX(Tabelle2[[#All],[Budgetlinie]],MATCH(Tabelle1[[#This Row],[Maßnahme]],Ausfüllhilfe!$C$1:$C$22,0))</f>
        <v>#N/A</v>
      </c>
      <c r="B396" s="71"/>
      <c r="J396" s="44" t="e">
        <f>VLOOKUP(Tabelle1[[#This Row],[Budgetlinie]],Ausfüllhilfe!$A$1:$D$23,4,0)</f>
        <v>#N/A</v>
      </c>
    </row>
    <row r="397" spans="1:10">
      <c r="A397" s="44" t="e">
        <f>INDEX(Tabelle2[[#All],[Budgetlinie]],MATCH(Tabelle1[[#This Row],[Maßnahme]],Ausfüllhilfe!$C$1:$C$22,0))</f>
        <v>#N/A</v>
      </c>
      <c r="B397" s="71"/>
      <c r="J397" s="44" t="e">
        <f>VLOOKUP(Tabelle1[[#This Row],[Budgetlinie]],Ausfüllhilfe!$A$1:$D$23,4,0)</f>
        <v>#N/A</v>
      </c>
    </row>
    <row r="398" spans="1:10">
      <c r="A398" s="44" t="e">
        <f>INDEX(Tabelle2[[#All],[Budgetlinie]],MATCH(Tabelle1[[#This Row],[Maßnahme]],Ausfüllhilfe!$C$1:$C$22,0))</f>
        <v>#N/A</v>
      </c>
      <c r="B398" s="71"/>
      <c r="J398" s="44" t="e">
        <f>VLOOKUP(Tabelle1[[#This Row],[Budgetlinie]],Ausfüllhilfe!$A$1:$D$23,4,0)</f>
        <v>#N/A</v>
      </c>
    </row>
    <row r="399" spans="1:10">
      <c r="A399" s="44" t="e">
        <f>INDEX(Tabelle2[[#All],[Budgetlinie]],MATCH(Tabelle1[[#This Row],[Maßnahme]],Ausfüllhilfe!$C$1:$C$22,0))</f>
        <v>#N/A</v>
      </c>
      <c r="B399" s="71"/>
      <c r="J399" s="44" t="e">
        <f>VLOOKUP(Tabelle1[[#This Row],[Budgetlinie]],Ausfüllhilfe!$A$1:$D$23,4,0)</f>
        <v>#N/A</v>
      </c>
    </row>
    <row r="400" spans="1:10">
      <c r="A400" s="44" t="e">
        <f>INDEX(Tabelle2[[#All],[Budgetlinie]],MATCH(Tabelle1[[#This Row],[Maßnahme]],Ausfüllhilfe!$C$1:$C$22,0))</f>
        <v>#N/A</v>
      </c>
      <c r="B400" s="71"/>
      <c r="J400" s="44" t="e">
        <f>VLOOKUP(Tabelle1[[#This Row],[Budgetlinie]],Ausfüllhilfe!$A$1:$D$23,4,0)</f>
        <v>#N/A</v>
      </c>
    </row>
    <row r="401" spans="1:10">
      <c r="A401" s="44" t="e">
        <f>INDEX(Tabelle2[[#All],[Budgetlinie]],MATCH(Tabelle1[[#This Row],[Maßnahme]],Ausfüllhilfe!$C$1:$C$22,0))</f>
        <v>#N/A</v>
      </c>
      <c r="B401" s="71"/>
      <c r="J401" s="44" t="e">
        <f>VLOOKUP(Tabelle1[[#This Row],[Budgetlinie]],Ausfüllhilfe!$A$1:$D$23,4,0)</f>
        <v>#N/A</v>
      </c>
    </row>
    <row r="402" spans="1:10">
      <c r="A402" s="44" t="e">
        <f>INDEX(Tabelle2[[#All],[Budgetlinie]],MATCH(Tabelle1[[#This Row],[Maßnahme]],Ausfüllhilfe!$C$1:$C$22,0))</f>
        <v>#N/A</v>
      </c>
      <c r="B402" s="71"/>
      <c r="J402" s="44" t="e">
        <f>VLOOKUP(Tabelle1[[#This Row],[Budgetlinie]],Ausfüllhilfe!$A$1:$D$23,4,0)</f>
        <v>#N/A</v>
      </c>
    </row>
    <row r="403" spans="1:10">
      <c r="A403" s="44" t="e">
        <f>INDEX(Tabelle2[[#All],[Budgetlinie]],MATCH(Tabelle1[[#This Row],[Maßnahme]],Ausfüllhilfe!$C$1:$C$22,0))</f>
        <v>#N/A</v>
      </c>
      <c r="B403" s="71"/>
      <c r="J403" s="44" t="e">
        <f>VLOOKUP(Tabelle1[[#This Row],[Budgetlinie]],Ausfüllhilfe!$A$1:$D$23,4,0)</f>
        <v>#N/A</v>
      </c>
    </row>
    <row r="404" spans="1:10">
      <c r="A404" s="44" t="e">
        <f>INDEX(Tabelle2[[#All],[Budgetlinie]],MATCH(Tabelle1[[#This Row],[Maßnahme]],Ausfüllhilfe!$C$1:$C$22,0))</f>
        <v>#N/A</v>
      </c>
      <c r="B404" s="71"/>
      <c r="J404" s="44" t="e">
        <f>VLOOKUP(Tabelle1[[#This Row],[Budgetlinie]],Ausfüllhilfe!$A$1:$D$23,4,0)</f>
        <v>#N/A</v>
      </c>
    </row>
    <row r="405" spans="1:10">
      <c r="A405" s="44" t="e">
        <f>INDEX(Tabelle2[[#All],[Budgetlinie]],MATCH(Tabelle1[[#This Row],[Maßnahme]],Ausfüllhilfe!$C$1:$C$22,0))</f>
        <v>#N/A</v>
      </c>
      <c r="B405" s="71"/>
      <c r="J405" s="44" t="e">
        <f>VLOOKUP(Tabelle1[[#This Row],[Budgetlinie]],Ausfüllhilfe!$A$1:$D$23,4,0)</f>
        <v>#N/A</v>
      </c>
    </row>
    <row r="406" spans="1:10">
      <c r="A406" s="44" t="e">
        <f>INDEX(Tabelle2[[#All],[Budgetlinie]],MATCH(Tabelle1[[#This Row],[Maßnahme]],Ausfüllhilfe!$C$1:$C$22,0))</f>
        <v>#N/A</v>
      </c>
      <c r="B406" s="71"/>
      <c r="J406" s="44" t="e">
        <f>VLOOKUP(Tabelle1[[#This Row],[Budgetlinie]],Ausfüllhilfe!$A$1:$D$23,4,0)</f>
        <v>#N/A</v>
      </c>
    </row>
    <row r="407" spans="1:10">
      <c r="A407" s="44" t="e">
        <f>INDEX(Tabelle2[[#All],[Budgetlinie]],MATCH(Tabelle1[[#This Row],[Maßnahme]],Ausfüllhilfe!$C$1:$C$22,0))</f>
        <v>#N/A</v>
      </c>
      <c r="B407" s="71"/>
      <c r="J407" s="44" t="e">
        <f>VLOOKUP(Tabelle1[[#This Row],[Budgetlinie]],Ausfüllhilfe!$A$1:$D$23,4,0)</f>
        <v>#N/A</v>
      </c>
    </row>
    <row r="408" spans="1:10">
      <c r="A408" s="44" t="e">
        <f>INDEX(Tabelle2[[#All],[Budgetlinie]],MATCH(Tabelle1[[#This Row],[Maßnahme]],Ausfüllhilfe!$C$1:$C$22,0))</f>
        <v>#N/A</v>
      </c>
      <c r="B408" s="71"/>
      <c r="J408" s="44" t="e">
        <f>VLOOKUP(Tabelle1[[#This Row],[Budgetlinie]],Ausfüllhilfe!$A$1:$D$23,4,0)</f>
        <v>#N/A</v>
      </c>
    </row>
    <row r="409" spans="1:10">
      <c r="A409" s="44" t="e">
        <f>INDEX(Tabelle2[[#All],[Budgetlinie]],MATCH(Tabelle1[[#This Row],[Maßnahme]],Ausfüllhilfe!$C$1:$C$22,0))</f>
        <v>#N/A</v>
      </c>
      <c r="B409" s="71"/>
      <c r="J409" s="44" t="e">
        <f>VLOOKUP(Tabelle1[[#This Row],[Budgetlinie]],Ausfüllhilfe!$A$1:$D$23,4,0)</f>
        <v>#N/A</v>
      </c>
    </row>
    <row r="410" spans="1:10">
      <c r="A410" s="44" t="e">
        <f>INDEX(Tabelle2[[#All],[Budgetlinie]],MATCH(Tabelle1[[#This Row],[Maßnahme]],Ausfüllhilfe!$C$1:$C$22,0))</f>
        <v>#N/A</v>
      </c>
      <c r="B410" s="71"/>
      <c r="J410" s="44" t="e">
        <f>VLOOKUP(Tabelle1[[#This Row],[Budgetlinie]],Ausfüllhilfe!$A$1:$D$23,4,0)</f>
        <v>#N/A</v>
      </c>
    </row>
    <row r="411" spans="1:10">
      <c r="A411" s="44" t="e">
        <f>INDEX(Tabelle2[[#All],[Budgetlinie]],MATCH(Tabelle1[[#This Row],[Maßnahme]],Ausfüllhilfe!$C$1:$C$22,0))</f>
        <v>#N/A</v>
      </c>
      <c r="B411" s="71"/>
      <c r="J411" s="44" t="e">
        <f>VLOOKUP(Tabelle1[[#This Row],[Budgetlinie]],Ausfüllhilfe!$A$1:$D$23,4,0)</f>
        <v>#N/A</v>
      </c>
    </row>
    <row r="412" spans="1:10">
      <c r="A412" s="44" t="e">
        <f>INDEX(Tabelle2[[#All],[Budgetlinie]],MATCH(Tabelle1[[#This Row],[Maßnahme]],Ausfüllhilfe!$C$1:$C$22,0))</f>
        <v>#N/A</v>
      </c>
      <c r="B412" s="71"/>
      <c r="J412" s="44" t="e">
        <f>VLOOKUP(Tabelle1[[#This Row],[Budgetlinie]],Ausfüllhilfe!$A$1:$D$23,4,0)</f>
        <v>#N/A</v>
      </c>
    </row>
    <row r="413" spans="1:10">
      <c r="A413" s="44" t="e">
        <f>INDEX(Tabelle2[[#All],[Budgetlinie]],MATCH(Tabelle1[[#This Row],[Maßnahme]],Ausfüllhilfe!$C$1:$C$22,0))</f>
        <v>#N/A</v>
      </c>
      <c r="B413" s="71"/>
      <c r="J413" s="44" t="e">
        <f>VLOOKUP(Tabelle1[[#This Row],[Budgetlinie]],Ausfüllhilfe!$A$1:$D$23,4,0)</f>
        <v>#N/A</v>
      </c>
    </row>
    <row r="414" spans="1:10">
      <c r="A414" s="44" t="e">
        <f>INDEX(Tabelle2[[#All],[Budgetlinie]],MATCH(Tabelle1[[#This Row],[Maßnahme]],Ausfüllhilfe!$C$1:$C$22,0))</f>
        <v>#N/A</v>
      </c>
      <c r="B414" s="71"/>
      <c r="J414" s="44" t="e">
        <f>VLOOKUP(Tabelle1[[#This Row],[Budgetlinie]],Ausfüllhilfe!$A$1:$D$23,4,0)</f>
        <v>#N/A</v>
      </c>
    </row>
    <row r="415" spans="1:10">
      <c r="A415" s="44" t="e">
        <f>INDEX(Tabelle2[[#All],[Budgetlinie]],MATCH(Tabelle1[[#This Row],[Maßnahme]],Ausfüllhilfe!$C$1:$C$22,0))</f>
        <v>#N/A</v>
      </c>
      <c r="B415" s="71"/>
      <c r="J415" s="44" t="e">
        <f>VLOOKUP(Tabelle1[[#This Row],[Budgetlinie]],Ausfüllhilfe!$A$1:$D$23,4,0)</f>
        <v>#N/A</v>
      </c>
    </row>
    <row r="416" spans="1:10">
      <c r="A416" s="44" t="e">
        <f>INDEX(Tabelle2[[#All],[Budgetlinie]],MATCH(Tabelle1[[#This Row],[Maßnahme]],Ausfüllhilfe!$C$1:$C$22,0))</f>
        <v>#N/A</v>
      </c>
      <c r="B416" s="71"/>
      <c r="J416" s="44" t="e">
        <f>VLOOKUP(Tabelle1[[#This Row],[Budgetlinie]],Ausfüllhilfe!$A$1:$D$23,4,0)</f>
        <v>#N/A</v>
      </c>
    </row>
    <row r="417" spans="1:10">
      <c r="A417" s="44" t="e">
        <f>INDEX(Tabelle2[[#All],[Budgetlinie]],MATCH(Tabelle1[[#This Row],[Maßnahme]],Ausfüllhilfe!$C$1:$C$22,0))</f>
        <v>#N/A</v>
      </c>
      <c r="B417" s="71"/>
      <c r="J417" s="44" t="e">
        <f>VLOOKUP(Tabelle1[[#This Row],[Budgetlinie]],Ausfüllhilfe!$A$1:$D$23,4,0)</f>
        <v>#N/A</v>
      </c>
    </row>
    <row r="418" spans="1:10">
      <c r="A418" s="44" t="e">
        <f>INDEX(Tabelle2[[#All],[Budgetlinie]],MATCH(Tabelle1[[#This Row],[Maßnahme]],Ausfüllhilfe!$C$1:$C$22,0))</f>
        <v>#N/A</v>
      </c>
      <c r="B418" s="71"/>
      <c r="J418" s="44" t="e">
        <f>VLOOKUP(Tabelle1[[#This Row],[Budgetlinie]],Ausfüllhilfe!$A$1:$D$23,4,0)</f>
        <v>#N/A</v>
      </c>
    </row>
    <row r="419" spans="1:10">
      <c r="A419" s="44" t="e">
        <f>INDEX(Tabelle2[[#All],[Budgetlinie]],MATCH(Tabelle1[[#This Row],[Maßnahme]],Ausfüllhilfe!$C$1:$C$22,0))</f>
        <v>#N/A</v>
      </c>
      <c r="B419" s="71"/>
      <c r="J419" s="44" t="e">
        <f>VLOOKUP(Tabelle1[[#This Row],[Budgetlinie]],Ausfüllhilfe!$A$1:$D$23,4,0)</f>
        <v>#N/A</v>
      </c>
    </row>
    <row r="420" spans="1:10">
      <c r="A420" s="44" t="e">
        <f>INDEX(Tabelle2[[#All],[Budgetlinie]],MATCH(Tabelle1[[#This Row],[Maßnahme]],Ausfüllhilfe!$C$1:$C$22,0))</f>
        <v>#N/A</v>
      </c>
      <c r="B420" s="71"/>
      <c r="J420" s="44" t="e">
        <f>VLOOKUP(Tabelle1[[#This Row],[Budgetlinie]],Ausfüllhilfe!$A$1:$D$23,4,0)</f>
        <v>#N/A</v>
      </c>
    </row>
    <row r="421" spans="1:10">
      <c r="A421" s="44" t="e">
        <f>INDEX(Tabelle2[[#All],[Budgetlinie]],MATCH(Tabelle1[[#This Row],[Maßnahme]],Ausfüllhilfe!$C$1:$C$22,0))</f>
        <v>#N/A</v>
      </c>
      <c r="B421" s="71"/>
      <c r="J421" s="44" t="e">
        <f>VLOOKUP(Tabelle1[[#This Row],[Budgetlinie]],Ausfüllhilfe!$A$1:$D$23,4,0)</f>
        <v>#N/A</v>
      </c>
    </row>
    <row r="422" spans="1:10">
      <c r="A422" s="44" t="e">
        <f>INDEX(Tabelle2[[#All],[Budgetlinie]],MATCH(Tabelle1[[#This Row],[Maßnahme]],Ausfüllhilfe!$C$1:$C$22,0))</f>
        <v>#N/A</v>
      </c>
      <c r="B422" s="71"/>
      <c r="J422" s="44" t="e">
        <f>VLOOKUP(Tabelle1[[#This Row],[Budgetlinie]],Ausfüllhilfe!$A$1:$D$23,4,0)</f>
        <v>#N/A</v>
      </c>
    </row>
    <row r="423" spans="1:10">
      <c r="A423" s="44" t="e">
        <f>INDEX(Tabelle2[[#All],[Budgetlinie]],MATCH(Tabelle1[[#This Row],[Maßnahme]],Ausfüllhilfe!$C$1:$C$22,0))</f>
        <v>#N/A</v>
      </c>
      <c r="B423" s="71"/>
      <c r="J423" s="44" t="e">
        <f>VLOOKUP(Tabelle1[[#This Row],[Budgetlinie]],Ausfüllhilfe!$A$1:$D$23,4,0)</f>
        <v>#N/A</v>
      </c>
    </row>
    <row r="424" spans="1:10">
      <c r="A424" s="44" t="e">
        <f>INDEX(Tabelle2[[#All],[Budgetlinie]],MATCH(Tabelle1[[#This Row],[Maßnahme]],Ausfüllhilfe!$C$1:$C$22,0))</f>
        <v>#N/A</v>
      </c>
      <c r="B424" s="71"/>
      <c r="J424" s="44" t="e">
        <f>VLOOKUP(Tabelle1[[#This Row],[Budgetlinie]],Ausfüllhilfe!$A$1:$D$23,4,0)</f>
        <v>#N/A</v>
      </c>
    </row>
    <row r="425" spans="1:10">
      <c r="A425" s="44" t="e">
        <f>INDEX(Tabelle2[[#All],[Budgetlinie]],MATCH(Tabelle1[[#This Row],[Maßnahme]],Ausfüllhilfe!$C$1:$C$22,0))</f>
        <v>#N/A</v>
      </c>
      <c r="B425" s="71"/>
      <c r="J425" s="44" t="e">
        <f>VLOOKUP(Tabelle1[[#This Row],[Budgetlinie]],Ausfüllhilfe!$A$1:$D$23,4,0)</f>
        <v>#N/A</v>
      </c>
    </row>
    <row r="426" spans="1:10">
      <c r="A426" s="44" t="e">
        <f>INDEX(Tabelle2[[#All],[Budgetlinie]],MATCH(Tabelle1[[#This Row],[Maßnahme]],Ausfüllhilfe!$C$1:$C$22,0))</f>
        <v>#N/A</v>
      </c>
      <c r="B426" s="71"/>
      <c r="J426" s="44" t="e">
        <f>VLOOKUP(Tabelle1[[#This Row],[Budgetlinie]],Ausfüllhilfe!$A$1:$D$23,4,0)</f>
        <v>#N/A</v>
      </c>
    </row>
    <row r="427" spans="1:10">
      <c r="A427" s="44" t="e">
        <f>INDEX(Tabelle2[[#All],[Budgetlinie]],MATCH(Tabelle1[[#This Row],[Maßnahme]],Ausfüllhilfe!$C$1:$C$22,0))</f>
        <v>#N/A</v>
      </c>
      <c r="B427" s="71"/>
      <c r="J427" s="44" t="e">
        <f>VLOOKUP(Tabelle1[[#This Row],[Budgetlinie]],Ausfüllhilfe!$A$1:$D$23,4,0)</f>
        <v>#N/A</v>
      </c>
    </row>
    <row r="428" spans="1:10">
      <c r="A428" s="44" t="e">
        <f>INDEX(Tabelle2[[#All],[Budgetlinie]],MATCH(Tabelle1[[#This Row],[Maßnahme]],Ausfüllhilfe!$C$1:$C$22,0))</f>
        <v>#N/A</v>
      </c>
      <c r="B428" s="71"/>
      <c r="J428" s="44" t="e">
        <f>VLOOKUP(Tabelle1[[#This Row],[Budgetlinie]],Ausfüllhilfe!$A$1:$D$23,4,0)</f>
        <v>#N/A</v>
      </c>
    </row>
    <row r="429" spans="1:10">
      <c r="A429" s="44" t="e">
        <f>INDEX(Tabelle2[[#All],[Budgetlinie]],MATCH(Tabelle1[[#This Row],[Maßnahme]],Ausfüllhilfe!$C$1:$C$22,0))</f>
        <v>#N/A</v>
      </c>
      <c r="B429" s="71"/>
      <c r="J429" s="44" t="e">
        <f>VLOOKUP(Tabelle1[[#This Row],[Budgetlinie]],Ausfüllhilfe!$A$1:$D$23,4,0)</f>
        <v>#N/A</v>
      </c>
    </row>
    <row r="430" spans="1:10">
      <c r="A430" s="44" t="e">
        <f>INDEX(Tabelle2[[#All],[Budgetlinie]],MATCH(Tabelle1[[#This Row],[Maßnahme]],Ausfüllhilfe!$C$1:$C$22,0))</f>
        <v>#N/A</v>
      </c>
      <c r="B430" s="71"/>
      <c r="J430" s="44" t="e">
        <f>VLOOKUP(Tabelle1[[#This Row],[Budgetlinie]],Ausfüllhilfe!$A$1:$D$23,4,0)</f>
        <v>#N/A</v>
      </c>
    </row>
    <row r="431" spans="1:10">
      <c r="A431" s="44" t="e">
        <f>INDEX(Tabelle2[[#All],[Budgetlinie]],MATCH(Tabelle1[[#This Row],[Maßnahme]],Ausfüllhilfe!$C$1:$C$22,0))</f>
        <v>#N/A</v>
      </c>
      <c r="B431" s="71"/>
      <c r="J431" s="44" t="e">
        <f>VLOOKUP(Tabelle1[[#This Row],[Budgetlinie]],Ausfüllhilfe!$A$1:$D$23,4,0)</f>
        <v>#N/A</v>
      </c>
    </row>
    <row r="432" spans="1:10">
      <c r="A432" s="44" t="e">
        <f>INDEX(Tabelle2[[#All],[Budgetlinie]],MATCH(Tabelle1[[#This Row],[Maßnahme]],Ausfüllhilfe!$C$1:$C$22,0))</f>
        <v>#N/A</v>
      </c>
      <c r="B432" s="71"/>
      <c r="J432" s="44" t="e">
        <f>VLOOKUP(Tabelle1[[#This Row],[Budgetlinie]],Ausfüllhilfe!$A$1:$D$23,4,0)</f>
        <v>#N/A</v>
      </c>
    </row>
    <row r="433" spans="1:10">
      <c r="A433" s="44" t="e">
        <f>INDEX(Tabelle2[[#All],[Budgetlinie]],MATCH(Tabelle1[[#This Row],[Maßnahme]],Ausfüllhilfe!$C$1:$C$22,0))</f>
        <v>#N/A</v>
      </c>
      <c r="B433" s="71"/>
      <c r="J433" s="44" t="e">
        <f>VLOOKUP(Tabelle1[[#This Row],[Budgetlinie]],Ausfüllhilfe!$A$1:$D$23,4,0)</f>
        <v>#N/A</v>
      </c>
    </row>
    <row r="434" spans="1:10">
      <c r="A434" s="44" t="e">
        <f>INDEX(Tabelle2[[#All],[Budgetlinie]],MATCH(Tabelle1[[#This Row],[Maßnahme]],Ausfüllhilfe!$C$1:$C$22,0))</f>
        <v>#N/A</v>
      </c>
      <c r="B434" s="71"/>
      <c r="J434" s="44" t="e">
        <f>VLOOKUP(Tabelle1[[#This Row],[Budgetlinie]],Ausfüllhilfe!$A$1:$D$23,4,0)</f>
        <v>#N/A</v>
      </c>
    </row>
    <row r="435" spans="1:10">
      <c r="A435" s="44" t="e">
        <f>INDEX(Tabelle2[[#All],[Budgetlinie]],MATCH(Tabelle1[[#This Row],[Maßnahme]],Ausfüllhilfe!$C$1:$C$22,0))</f>
        <v>#N/A</v>
      </c>
      <c r="B435" s="71"/>
      <c r="J435" s="44" t="e">
        <f>VLOOKUP(Tabelle1[[#This Row],[Budgetlinie]],Ausfüllhilfe!$A$1:$D$23,4,0)</f>
        <v>#N/A</v>
      </c>
    </row>
    <row r="436" spans="1:10">
      <c r="A436" s="44" t="e">
        <f>INDEX(Tabelle2[[#All],[Budgetlinie]],MATCH(Tabelle1[[#This Row],[Maßnahme]],Ausfüllhilfe!$C$1:$C$22,0))</f>
        <v>#N/A</v>
      </c>
      <c r="B436" s="71"/>
      <c r="J436" s="44" t="e">
        <f>VLOOKUP(Tabelle1[[#This Row],[Budgetlinie]],Ausfüllhilfe!$A$1:$D$23,4,0)</f>
        <v>#N/A</v>
      </c>
    </row>
    <row r="437" spans="1:10">
      <c r="A437" s="44" t="e">
        <f>INDEX(Tabelle2[[#All],[Budgetlinie]],MATCH(Tabelle1[[#This Row],[Maßnahme]],Ausfüllhilfe!$C$1:$C$22,0))</f>
        <v>#N/A</v>
      </c>
      <c r="B437" s="71"/>
      <c r="J437" s="44" t="e">
        <f>VLOOKUP(Tabelle1[[#This Row],[Budgetlinie]],Ausfüllhilfe!$A$1:$D$23,4,0)</f>
        <v>#N/A</v>
      </c>
    </row>
    <row r="438" spans="1:10">
      <c r="A438" s="44" t="e">
        <f>INDEX(Tabelle2[[#All],[Budgetlinie]],MATCH(Tabelle1[[#This Row],[Maßnahme]],Ausfüllhilfe!$C$1:$C$22,0))</f>
        <v>#N/A</v>
      </c>
      <c r="B438" s="71"/>
      <c r="J438" s="44" t="e">
        <f>VLOOKUP(Tabelle1[[#This Row],[Budgetlinie]],Ausfüllhilfe!$A$1:$D$23,4,0)</f>
        <v>#N/A</v>
      </c>
    </row>
    <row r="439" spans="1:10">
      <c r="A439" s="44" t="e">
        <f>INDEX(Tabelle2[[#All],[Budgetlinie]],MATCH(Tabelle1[[#This Row],[Maßnahme]],Ausfüllhilfe!$C$1:$C$22,0))</f>
        <v>#N/A</v>
      </c>
      <c r="B439" s="71"/>
      <c r="J439" s="44" t="e">
        <f>VLOOKUP(Tabelle1[[#This Row],[Budgetlinie]],Ausfüllhilfe!$A$1:$D$23,4,0)</f>
        <v>#N/A</v>
      </c>
    </row>
    <row r="440" spans="1:10">
      <c r="A440" s="44" t="e">
        <f>INDEX(Tabelle2[[#All],[Budgetlinie]],MATCH(Tabelle1[[#This Row],[Maßnahme]],Ausfüllhilfe!$C$1:$C$22,0))</f>
        <v>#N/A</v>
      </c>
      <c r="B440" s="71"/>
      <c r="J440" s="44" t="e">
        <f>VLOOKUP(Tabelle1[[#This Row],[Budgetlinie]],Ausfüllhilfe!$A$1:$D$23,4,0)</f>
        <v>#N/A</v>
      </c>
    </row>
    <row r="441" spans="1:10">
      <c r="A441" s="44" t="e">
        <f>INDEX(Tabelle2[[#All],[Budgetlinie]],MATCH(Tabelle1[[#This Row],[Maßnahme]],Ausfüllhilfe!$C$1:$C$22,0))</f>
        <v>#N/A</v>
      </c>
      <c r="B441" s="71"/>
      <c r="J441" s="44" t="e">
        <f>VLOOKUP(Tabelle1[[#This Row],[Budgetlinie]],Ausfüllhilfe!$A$1:$D$23,4,0)</f>
        <v>#N/A</v>
      </c>
    </row>
    <row r="442" spans="1:10">
      <c r="A442" s="44" t="e">
        <f>INDEX(Tabelle2[[#All],[Budgetlinie]],MATCH(Tabelle1[[#This Row],[Maßnahme]],Ausfüllhilfe!$C$1:$C$22,0))</f>
        <v>#N/A</v>
      </c>
      <c r="B442" s="71"/>
      <c r="J442" s="44" t="e">
        <f>VLOOKUP(Tabelle1[[#This Row],[Budgetlinie]],Ausfüllhilfe!$A$1:$D$23,4,0)</f>
        <v>#N/A</v>
      </c>
    </row>
    <row r="443" spans="1:10">
      <c r="A443" s="44" t="e">
        <f>INDEX(Tabelle2[[#All],[Budgetlinie]],MATCH(Tabelle1[[#This Row],[Maßnahme]],Ausfüllhilfe!$C$1:$C$22,0))</f>
        <v>#N/A</v>
      </c>
      <c r="B443" s="71"/>
      <c r="J443" s="44" t="e">
        <f>VLOOKUP(Tabelle1[[#This Row],[Budgetlinie]],Ausfüllhilfe!$A$1:$D$23,4,0)</f>
        <v>#N/A</v>
      </c>
    </row>
    <row r="444" spans="1:10">
      <c r="A444" s="44" t="e">
        <f>INDEX(Tabelle2[[#All],[Budgetlinie]],MATCH(Tabelle1[[#This Row],[Maßnahme]],Ausfüllhilfe!$C$1:$C$22,0))</f>
        <v>#N/A</v>
      </c>
      <c r="B444" s="71"/>
      <c r="J444" s="44" t="e">
        <f>VLOOKUP(Tabelle1[[#This Row],[Budgetlinie]],Ausfüllhilfe!$A$1:$D$23,4,0)</f>
        <v>#N/A</v>
      </c>
    </row>
    <row r="445" spans="1:10">
      <c r="A445" s="44" t="e">
        <f>INDEX(Tabelle2[[#All],[Budgetlinie]],MATCH(Tabelle1[[#This Row],[Maßnahme]],Ausfüllhilfe!$C$1:$C$22,0))</f>
        <v>#N/A</v>
      </c>
      <c r="B445" s="71"/>
      <c r="J445" s="44" t="e">
        <f>VLOOKUP(Tabelle1[[#This Row],[Budgetlinie]],Ausfüllhilfe!$A$1:$D$23,4,0)</f>
        <v>#N/A</v>
      </c>
    </row>
    <row r="446" spans="1:10">
      <c r="A446" s="44" t="e">
        <f>INDEX(Tabelle2[[#All],[Budgetlinie]],MATCH(Tabelle1[[#This Row],[Maßnahme]],Ausfüllhilfe!$C$1:$C$22,0))</f>
        <v>#N/A</v>
      </c>
      <c r="B446" s="71"/>
      <c r="J446" s="44" t="e">
        <f>VLOOKUP(Tabelle1[[#This Row],[Budgetlinie]],Ausfüllhilfe!$A$1:$D$23,4,0)</f>
        <v>#N/A</v>
      </c>
    </row>
    <row r="447" spans="1:10">
      <c r="A447" s="44" t="e">
        <f>INDEX(Tabelle2[[#All],[Budgetlinie]],MATCH(Tabelle1[[#This Row],[Maßnahme]],Ausfüllhilfe!$C$1:$C$22,0))</f>
        <v>#N/A</v>
      </c>
      <c r="B447" s="71"/>
      <c r="J447" s="44" t="e">
        <f>VLOOKUP(Tabelle1[[#This Row],[Budgetlinie]],Ausfüllhilfe!$A$1:$D$23,4,0)</f>
        <v>#N/A</v>
      </c>
    </row>
    <row r="448" spans="1:10">
      <c r="A448" s="44" t="e">
        <f>INDEX(Tabelle2[[#All],[Budgetlinie]],MATCH(Tabelle1[[#This Row],[Maßnahme]],Ausfüllhilfe!$C$1:$C$22,0))</f>
        <v>#N/A</v>
      </c>
      <c r="B448" s="71"/>
      <c r="J448" s="44" t="e">
        <f>VLOOKUP(Tabelle1[[#This Row],[Budgetlinie]],Ausfüllhilfe!$A$1:$D$23,4,0)</f>
        <v>#N/A</v>
      </c>
    </row>
    <row r="449" spans="1:10">
      <c r="A449" s="44" t="e">
        <f>INDEX(Tabelle2[[#All],[Budgetlinie]],MATCH(Tabelle1[[#This Row],[Maßnahme]],Ausfüllhilfe!$C$1:$C$22,0))</f>
        <v>#N/A</v>
      </c>
      <c r="B449" s="71"/>
      <c r="J449" s="44" t="e">
        <f>VLOOKUP(Tabelle1[[#This Row],[Budgetlinie]],Ausfüllhilfe!$A$1:$D$23,4,0)</f>
        <v>#N/A</v>
      </c>
    </row>
    <row r="450" spans="1:10">
      <c r="A450" s="44" t="e">
        <f>INDEX(Tabelle2[[#All],[Budgetlinie]],MATCH(Tabelle1[[#This Row],[Maßnahme]],Ausfüllhilfe!$C$1:$C$22,0))</f>
        <v>#N/A</v>
      </c>
      <c r="B450" s="71"/>
      <c r="J450" s="44" t="e">
        <f>VLOOKUP(Tabelle1[[#This Row],[Budgetlinie]],Ausfüllhilfe!$A$1:$D$23,4,0)</f>
        <v>#N/A</v>
      </c>
    </row>
    <row r="451" spans="1:10">
      <c r="A451" s="44" t="e">
        <f>INDEX(Tabelle2[[#All],[Budgetlinie]],MATCH(Tabelle1[[#This Row],[Maßnahme]],Ausfüllhilfe!$C$1:$C$22,0))</f>
        <v>#N/A</v>
      </c>
      <c r="B451" s="71"/>
      <c r="J451" s="44" t="e">
        <f>VLOOKUP(Tabelle1[[#This Row],[Budgetlinie]],Ausfüllhilfe!$A$1:$D$23,4,0)</f>
        <v>#N/A</v>
      </c>
    </row>
    <row r="452" spans="1:10">
      <c r="A452" s="44" t="e">
        <f>INDEX(Tabelle2[[#All],[Budgetlinie]],MATCH(Tabelle1[[#This Row],[Maßnahme]],Ausfüllhilfe!$C$1:$C$22,0))</f>
        <v>#N/A</v>
      </c>
      <c r="B452" s="71"/>
      <c r="J452" s="44" t="e">
        <f>VLOOKUP(Tabelle1[[#This Row],[Budgetlinie]],Ausfüllhilfe!$A$1:$D$23,4,0)</f>
        <v>#N/A</v>
      </c>
    </row>
    <row r="453" spans="1:10">
      <c r="A453" s="44" t="e">
        <f>INDEX(Tabelle2[[#All],[Budgetlinie]],MATCH(Tabelle1[[#This Row],[Maßnahme]],Ausfüllhilfe!$C$1:$C$22,0))</f>
        <v>#N/A</v>
      </c>
      <c r="B453" s="71"/>
      <c r="J453" s="44" t="e">
        <f>VLOOKUP(Tabelle1[[#This Row],[Budgetlinie]],Ausfüllhilfe!$A$1:$D$23,4,0)</f>
        <v>#N/A</v>
      </c>
    </row>
    <row r="454" spans="1:10">
      <c r="A454" s="44" t="e">
        <f>INDEX(Tabelle2[[#All],[Budgetlinie]],MATCH(Tabelle1[[#This Row],[Maßnahme]],Ausfüllhilfe!$C$1:$C$22,0))</f>
        <v>#N/A</v>
      </c>
      <c r="B454" s="71"/>
      <c r="J454" s="44" t="e">
        <f>VLOOKUP(Tabelle1[[#This Row],[Budgetlinie]],Ausfüllhilfe!$A$1:$D$23,4,0)</f>
        <v>#N/A</v>
      </c>
    </row>
    <row r="455" spans="1:10">
      <c r="A455" s="44" t="e">
        <f>INDEX(Tabelle2[[#All],[Budgetlinie]],MATCH(Tabelle1[[#This Row],[Maßnahme]],Ausfüllhilfe!$C$1:$C$22,0))</f>
        <v>#N/A</v>
      </c>
      <c r="B455" s="71"/>
      <c r="J455" s="44" t="e">
        <f>VLOOKUP(Tabelle1[[#This Row],[Budgetlinie]],Ausfüllhilfe!$A$1:$D$23,4,0)</f>
        <v>#N/A</v>
      </c>
    </row>
    <row r="456" spans="1:10">
      <c r="A456" s="44" t="e">
        <f>INDEX(Tabelle2[[#All],[Budgetlinie]],MATCH(Tabelle1[[#This Row],[Maßnahme]],Ausfüllhilfe!$C$1:$C$22,0))</f>
        <v>#N/A</v>
      </c>
      <c r="B456" s="71"/>
      <c r="J456" s="44" t="e">
        <f>VLOOKUP(Tabelle1[[#This Row],[Budgetlinie]],Ausfüllhilfe!$A$1:$D$23,4,0)</f>
        <v>#N/A</v>
      </c>
    </row>
    <row r="457" spans="1:10">
      <c r="A457" s="44" t="e">
        <f>INDEX(Tabelle2[[#All],[Budgetlinie]],MATCH(Tabelle1[[#This Row],[Maßnahme]],Ausfüllhilfe!$C$1:$C$22,0))</f>
        <v>#N/A</v>
      </c>
      <c r="B457" s="71"/>
      <c r="J457" s="44" t="e">
        <f>VLOOKUP(Tabelle1[[#This Row],[Budgetlinie]],Ausfüllhilfe!$A$1:$D$23,4,0)</f>
        <v>#N/A</v>
      </c>
    </row>
    <row r="458" spans="1:10">
      <c r="A458" s="44" t="e">
        <f>INDEX(Tabelle2[[#All],[Budgetlinie]],MATCH(Tabelle1[[#This Row],[Maßnahme]],Ausfüllhilfe!$C$1:$C$22,0))</f>
        <v>#N/A</v>
      </c>
      <c r="B458" s="71"/>
      <c r="J458" s="44" t="e">
        <f>VLOOKUP(Tabelle1[[#This Row],[Budgetlinie]],Ausfüllhilfe!$A$1:$D$23,4,0)</f>
        <v>#N/A</v>
      </c>
    </row>
    <row r="459" spans="1:10">
      <c r="A459" s="44" t="e">
        <f>INDEX(Tabelle2[[#All],[Budgetlinie]],MATCH(Tabelle1[[#This Row],[Maßnahme]],Ausfüllhilfe!$C$1:$C$22,0))</f>
        <v>#N/A</v>
      </c>
      <c r="B459" s="71"/>
      <c r="J459" s="44" t="e">
        <f>VLOOKUP(Tabelle1[[#This Row],[Budgetlinie]],Ausfüllhilfe!$A$1:$D$23,4,0)</f>
        <v>#N/A</v>
      </c>
    </row>
    <row r="460" spans="1:10">
      <c r="A460" s="44" t="e">
        <f>INDEX(Tabelle2[[#All],[Budgetlinie]],MATCH(Tabelle1[[#This Row],[Maßnahme]],Ausfüllhilfe!$C$1:$C$22,0))</f>
        <v>#N/A</v>
      </c>
      <c r="B460" s="71"/>
      <c r="J460" s="44" t="e">
        <f>VLOOKUP(Tabelle1[[#This Row],[Budgetlinie]],Ausfüllhilfe!$A$1:$D$23,4,0)</f>
        <v>#N/A</v>
      </c>
    </row>
    <row r="461" spans="1:10">
      <c r="A461" s="44" t="e">
        <f>INDEX(Tabelle2[[#All],[Budgetlinie]],MATCH(Tabelle1[[#This Row],[Maßnahme]],Ausfüllhilfe!$C$1:$C$22,0))</f>
        <v>#N/A</v>
      </c>
      <c r="B461" s="71"/>
      <c r="J461" s="44" t="e">
        <f>VLOOKUP(Tabelle1[[#This Row],[Budgetlinie]],Ausfüllhilfe!$A$1:$D$23,4,0)</f>
        <v>#N/A</v>
      </c>
    </row>
    <row r="462" spans="1:10">
      <c r="A462" s="44" t="e">
        <f>INDEX(Tabelle2[[#All],[Budgetlinie]],MATCH(Tabelle1[[#This Row],[Maßnahme]],Ausfüllhilfe!$C$1:$C$22,0))</f>
        <v>#N/A</v>
      </c>
      <c r="B462" s="71"/>
      <c r="J462" s="44" t="e">
        <f>VLOOKUP(Tabelle1[[#This Row],[Budgetlinie]],Ausfüllhilfe!$A$1:$D$23,4,0)</f>
        <v>#N/A</v>
      </c>
    </row>
    <row r="463" spans="1:10">
      <c r="A463" s="44" t="e">
        <f>INDEX(Tabelle2[[#All],[Budgetlinie]],MATCH(Tabelle1[[#This Row],[Maßnahme]],Ausfüllhilfe!$C$1:$C$22,0))</f>
        <v>#N/A</v>
      </c>
      <c r="B463" s="71"/>
      <c r="J463" s="44" t="e">
        <f>VLOOKUP(Tabelle1[[#This Row],[Budgetlinie]],Ausfüllhilfe!$A$1:$D$23,4,0)</f>
        <v>#N/A</v>
      </c>
    </row>
    <row r="464" spans="1:10">
      <c r="A464" s="44" t="e">
        <f>INDEX(Tabelle2[[#All],[Budgetlinie]],MATCH(Tabelle1[[#This Row],[Maßnahme]],Ausfüllhilfe!$C$1:$C$22,0))</f>
        <v>#N/A</v>
      </c>
      <c r="B464" s="71"/>
      <c r="J464" s="44" t="e">
        <f>VLOOKUP(Tabelle1[[#This Row],[Budgetlinie]],Ausfüllhilfe!$A$1:$D$23,4,0)</f>
        <v>#N/A</v>
      </c>
    </row>
    <row r="465" spans="1:10">
      <c r="A465" s="44" t="e">
        <f>INDEX(Tabelle2[[#All],[Budgetlinie]],MATCH(Tabelle1[[#This Row],[Maßnahme]],Ausfüllhilfe!$C$1:$C$22,0))</f>
        <v>#N/A</v>
      </c>
      <c r="B465" s="71"/>
      <c r="J465" s="44" t="e">
        <f>VLOOKUP(Tabelle1[[#This Row],[Budgetlinie]],Ausfüllhilfe!$A$1:$D$23,4,0)</f>
        <v>#N/A</v>
      </c>
    </row>
    <row r="466" spans="1:10">
      <c r="A466" s="44" t="e">
        <f>INDEX(Tabelle2[[#All],[Budgetlinie]],MATCH(Tabelle1[[#This Row],[Maßnahme]],Ausfüllhilfe!$C$1:$C$22,0))</f>
        <v>#N/A</v>
      </c>
      <c r="B466" s="71"/>
      <c r="J466" s="44" t="e">
        <f>VLOOKUP(Tabelle1[[#This Row],[Budgetlinie]],Ausfüllhilfe!$A$1:$D$23,4,0)</f>
        <v>#N/A</v>
      </c>
    </row>
    <row r="467" spans="1:10">
      <c r="A467" s="44" t="e">
        <f>INDEX(Tabelle2[[#All],[Budgetlinie]],MATCH(Tabelle1[[#This Row],[Maßnahme]],Ausfüllhilfe!$C$1:$C$22,0))</f>
        <v>#N/A</v>
      </c>
      <c r="B467" s="71"/>
      <c r="J467" s="44" t="e">
        <f>VLOOKUP(Tabelle1[[#This Row],[Budgetlinie]],Ausfüllhilfe!$A$1:$D$23,4,0)</f>
        <v>#N/A</v>
      </c>
    </row>
    <row r="468" spans="1:10">
      <c r="A468" s="44" t="e">
        <f>INDEX(Tabelle2[[#All],[Budgetlinie]],MATCH(Tabelle1[[#This Row],[Maßnahme]],Ausfüllhilfe!$C$1:$C$22,0))</f>
        <v>#N/A</v>
      </c>
      <c r="B468" s="71"/>
      <c r="J468" s="44" t="e">
        <f>VLOOKUP(Tabelle1[[#This Row],[Budgetlinie]],Ausfüllhilfe!$A$1:$D$23,4,0)</f>
        <v>#N/A</v>
      </c>
    </row>
    <row r="469" spans="1:10">
      <c r="A469" s="44" t="e">
        <f>INDEX(Tabelle2[[#All],[Budgetlinie]],MATCH(Tabelle1[[#This Row],[Maßnahme]],Ausfüllhilfe!$C$1:$C$22,0))</f>
        <v>#N/A</v>
      </c>
      <c r="B469" s="71"/>
      <c r="J469" s="44" t="e">
        <f>VLOOKUP(Tabelle1[[#This Row],[Budgetlinie]],Ausfüllhilfe!$A$1:$D$23,4,0)</f>
        <v>#N/A</v>
      </c>
    </row>
    <row r="470" spans="1:10">
      <c r="A470" s="44" t="e">
        <f>INDEX(Tabelle2[[#All],[Budgetlinie]],MATCH(Tabelle1[[#This Row],[Maßnahme]],Ausfüllhilfe!$C$1:$C$22,0))</f>
        <v>#N/A</v>
      </c>
      <c r="B470" s="71"/>
      <c r="J470" s="44" t="e">
        <f>VLOOKUP(Tabelle1[[#This Row],[Budgetlinie]],Ausfüllhilfe!$A$1:$D$23,4,0)</f>
        <v>#N/A</v>
      </c>
    </row>
    <row r="471" spans="1:10">
      <c r="A471" s="44" t="e">
        <f>INDEX(Tabelle2[[#All],[Budgetlinie]],MATCH(Tabelle1[[#This Row],[Maßnahme]],Ausfüllhilfe!$C$1:$C$22,0))</f>
        <v>#N/A</v>
      </c>
      <c r="B471" s="71"/>
      <c r="J471" s="44" t="e">
        <f>VLOOKUP(Tabelle1[[#This Row],[Budgetlinie]],Ausfüllhilfe!$A$1:$D$23,4,0)</f>
        <v>#N/A</v>
      </c>
    </row>
    <row r="472" spans="1:10">
      <c r="A472" s="44" t="e">
        <f>INDEX(Tabelle2[[#All],[Budgetlinie]],MATCH(Tabelle1[[#This Row],[Maßnahme]],Ausfüllhilfe!$C$1:$C$22,0))</f>
        <v>#N/A</v>
      </c>
      <c r="B472" s="71"/>
      <c r="J472" s="44" t="e">
        <f>VLOOKUP(Tabelle1[[#This Row],[Budgetlinie]],Ausfüllhilfe!$A$1:$D$23,4,0)</f>
        <v>#N/A</v>
      </c>
    </row>
    <row r="473" spans="1:10">
      <c r="A473" s="44" t="e">
        <f>INDEX(Tabelle2[[#All],[Budgetlinie]],MATCH(Tabelle1[[#This Row],[Maßnahme]],Ausfüllhilfe!$C$1:$C$22,0))</f>
        <v>#N/A</v>
      </c>
      <c r="B473" s="71"/>
      <c r="J473" s="44" t="e">
        <f>VLOOKUP(Tabelle1[[#This Row],[Budgetlinie]],Ausfüllhilfe!$A$1:$D$23,4,0)</f>
        <v>#N/A</v>
      </c>
    </row>
    <row r="474" spans="1:10">
      <c r="A474" s="44" t="e">
        <f>INDEX(Tabelle2[[#All],[Budgetlinie]],MATCH(Tabelle1[[#This Row],[Maßnahme]],Ausfüllhilfe!$C$1:$C$22,0))</f>
        <v>#N/A</v>
      </c>
      <c r="B474" s="71"/>
      <c r="J474" s="44" t="e">
        <f>VLOOKUP(Tabelle1[[#This Row],[Budgetlinie]],Ausfüllhilfe!$A$1:$D$23,4,0)</f>
        <v>#N/A</v>
      </c>
    </row>
    <row r="475" spans="1:10">
      <c r="A475" s="44" t="e">
        <f>INDEX(Tabelle2[[#All],[Budgetlinie]],MATCH(Tabelle1[[#This Row],[Maßnahme]],Ausfüllhilfe!$C$1:$C$22,0))</f>
        <v>#N/A</v>
      </c>
      <c r="B475" s="71"/>
      <c r="J475" s="44" t="e">
        <f>VLOOKUP(Tabelle1[[#This Row],[Budgetlinie]],Ausfüllhilfe!$A$1:$D$23,4,0)</f>
        <v>#N/A</v>
      </c>
    </row>
    <row r="476" spans="1:10">
      <c r="A476" s="44" t="e">
        <f>INDEX(Tabelle2[[#All],[Budgetlinie]],MATCH(Tabelle1[[#This Row],[Maßnahme]],Ausfüllhilfe!$C$1:$C$22,0))</f>
        <v>#N/A</v>
      </c>
      <c r="B476" s="71"/>
      <c r="J476" s="44" t="e">
        <f>VLOOKUP(Tabelle1[[#This Row],[Budgetlinie]],Ausfüllhilfe!$A$1:$D$23,4,0)</f>
        <v>#N/A</v>
      </c>
    </row>
    <row r="477" spans="1:10">
      <c r="A477" s="44" t="e">
        <f>INDEX(Tabelle2[[#All],[Budgetlinie]],MATCH(Tabelle1[[#This Row],[Maßnahme]],Ausfüllhilfe!$C$1:$C$22,0))</f>
        <v>#N/A</v>
      </c>
      <c r="B477" s="71"/>
      <c r="J477" s="44" t="e">
        <f>VLOOKUP(Tabelle1[[#This Row],[Budgetlinie]],Ausfüllhilfe!$A$1:$D$23,4,0)</f>
        <v>#N/A</v>
      </c>
    </row>
    <row r="478" spans="1:10">
      <c r="A478" s="44" t="e">
        <f>INDEX(Tabelle2[[#All],[Budgetlinie]],MATCH(Tabelle1[[#This Row],[Maßnahme]],Ausfüllhilfe!$C$1:$C$22,0))</f>
        <v>#N/A</v>
      </c>
      <c r="B478" s="71"/>
      <c r="J478" s="44" t="e">
        <f>VLOOKUP(Tabelle1[[#This Row],[Budgetlinie]],Ausfüllhilfe!$A$1:$D$23,4,0)</f>
        <v>#N/A</v>
      </c>
    </row>
    <row r="479" spans="1:10">
      <c r="A479" s="44" t="e">
        <f>INDEX(Tabelle2[[#All],[Budgetlinie]],MATCH(Tabelle1[[#This Row],[Maßnahme]],Ausfüllhilfe!$C$1:$C$22,0))</f>
        <v>#N/A</v>
      </c>
      <c r="B479" s="71"/>
      <c r="J479" s="44" t="e">
        <f>VLOOKUP(Tabelle1[[#This Row],[Budgetlinie]],Ausfüllhilfe!$A$1:$D$23,4,0)</f>
        <v>#N/A</v>
      </c>
    </row>
    <row r="480" spans="1:10">
      <c r="A480" s="44" t="e">
        <f>INDEX(Tabelle2[[#All],[Budgetlinie]],MATCH(Tabelle1[[#This Row],[Maßnahme]],Ausfüllhilfe!$C$1:$C$22,0))</f>
        <v>#N/A</v>
      </c>
      <c r="B480" s="71"/>
      <c r="J480" s="44" t="e">
        <f>VLOOKUP(Tabelle1[[#This Row],[Budgetlinie]],Ausfüllhilfe!$A$1:$D$23,4,0)</f>
        <v>#N/A</v>
      </c>
    </row>
    <row r="481" spans="1:10">
      <c r="A481" s="44" t="e">
        <f>INDEX(Tabelle2[[#All],[Budgetlinie]],MATCH(Tabelle1[[#This Row],[Maßnahme]],Ausfüllhilfe!$C$1:$C$22,0))</f>
        <v>#N/A</v>
      </c>
      <c r="B481" s="71"/>
      <c r="J481" s="44" t="e">
        <f>VLOOKUP(Tabelle1[[#This Row],[Budgetlinie]],Ausfüllhilfe!$A$1:$D$23,4,0)</f>
        <v>#N/A</v>
      </c>
    </row>
    <row r="482" spans="1:10">
      <c r="A482" s="44" t="e">
        <f>INDEX(Tabelle2[[#All],[Budgetlinie]],MATCH(Tabelle1[[#This Row],[Maßnahme]],Ausfüllhilfe!$C$1:$C$22,0))</f>
        <v>#N/A</v>
      </c>
      <c r="B482" s="71"/>
      <c r="J482" s="44" t="e">
        <f>VLOOKUP(Tabelle1[[#This Row],[Budgetlinie]],Ausfüllhilfe!$A$1:$D$23,4,0)</f>
        <v>#N/A</v>
      </c>
    </row>
    <row r="483" spans="1:10">
      <c r="A483" s="44" t="e">
        <f>INDEX(Tabelle2[[#All],[Budgetlinie]],MATCH(Tabelle1[[#This Row],[Maßnahme]],Ausfüllhilfe!$C$1:$C$22,0))</f>
        <v>#N/A</v>
      </c>
      <c r="B483" s="71"/>
      <c r="J483" s="44" t="e">
        <f>VLOOKUP(Tabelle1[[#This Row],[Budgetlinie]],Ausfüllhilfe!$A$1:$D$23,4,0)</f>
        <v>#N/A</v>
      </c>
    </row>
    <row r="484" spans="1:10">
      <c r="A484" s="44" t="e">
        <f>INDEX(Tabelle2[[#All],[Budgetlinie]],MATCH(Tabelle1[[#This Row],[Maßnahme]],Ausfüllhilfe!$C$1:$C$22,0))</f>
        <v>#N/A</v>
      </c>
      <c r="B484" s="71"/>
      <c r="J484" s="44" t="e">
        <f>VLOOKUP(Tabelle1[[#This Row],[Budgetlinie]],Ausfüllhilfe!$A$1:$D$23,4,0)</f>
        <v>#N/A</v>
      </c>
    </row>
    <row r="485" spans="1:10">
      <c r="A485" s="44" t="e">
        <f>INDEX(Tabelle2[[#All],[Budgetlinie]],MATCH(Tabelle1[[#This Row],[Maßnahme]],Ausfüllhilfe!$C$1:$C$22,0))</f>
        <v>#N/A</v>
      </c>
      <c r="B485" s="71"/>
      <c r="J485" s="44" t="e">
        <f>VLOOKUP(Tabelle1[[#This Row],[Budgetlinie]],Ausfüllhilfe!$A$1:$D$23,4,0)</f>
        <v>#N/A</v>
      </c>
    </row>
    <row r="486" spans="1:10">
      <c r="A486" s="44" t="e">
        <f>INDEX(Tabelle2[[#All],[Budgetlinie]],MATCH(Tabelle1[[#This Row],[Maßnahme]],Ausfüllhilfe!$C$1:$C$22,0))</f>
        <v>#N/A</v>
      </c>
      <c r="B486" s="71"/>
      <c r="J486" s="44" t="e">
        <f>VLOOKUP(Tabelle1[[#This Row],[Budgetlinie]],Ausfüllhilfe!$A$1:$D$23,4,0)</f>
        <v>#N/A</v>
      </c>
    </row>
    <row r="487" spans="1:10">
      <c r="A487" s="44" t="e">
        <f>INDEX(Tabelle2[[#All],[Budgetlinie]],MATCH(Tabelle1[[#This Row],[Maßnahme]],Ausfüllhilfe!$C$1:$C$22,0))</f>
        <v>#N/A</v>
      </c>
      <c r="B487" s="71"/>
      <c r="J487" s="44" t="e">
        <f>VLOOKUP(Tabelle1[[#This Row],[Budgetlinie]],Ausfüllhilfe!$A$1:$D$23,4,0)</f>
        <v>#N/A</v>
      </c>
    </row>
    <row r="488" spans="1:10">
      <c r="A488" s="44" t="e">
        <f>INDEX(Tabelle2[[#All],[Budgetlinie]],MATCH(Tabelle1[[#This Row],[Maßnahme]],Ausfüllhilfe!$C$1:$C$22,0))</f>
        <v>#N/A</v>
      </c>
      <c r="B488" s="71"/>
      <c r="J488" s="44" t="e">
        <f>VLOOKUP(Tabelle1[[#This Row],[Budgetlinie]],Ausfüllhilfe!$A$1:$D$23,4,0)</f>
        <v>#N/A</v>
      </c>
    </row>
    <row r="489" spans="1:10">
      <c r="A489" s="44" t="e">
        <f>INDEX(Tabelle2[[#All],[Budgetlinie]],MATCH(Tabelle1[[#This Row],[Maßnahme]],Ausfüllhilfe!$C$1:$C$22,0))</f>
        <v>#N/A</v>
      </c>
      <c r="B489" s="71"/>
      <c r="J489" s="44" t="e">
        <f>VLOOKUP(Tabelle1[[#This Row],[Budgetlinie]],Ausfüllhilfe!$A$1:$D$23,4,0)</f>
        <v>#N/A</v>
      </c>
    </row>
    <row r="490" spans="1:10">
      <c r="A490" s="44" t="e">
        <f>INDEX(Tabelle2[[#All],[Budgetlinie]],MATCH(Tabelle1[[#This Row],[Maßnahme]],Ausfüllhilfe!$C$1:$C$22,0))</f>
        <v>#N/A</v>
      </c>
      <c r="B490" s="71"/>
      <c r="J490" s="44" t="e">
        <f>VLOOKUP(Tabelle1[[#This Row],[Budgetlinie]],Ausfüllhilfe!$A$1:$D$23,4,0)</f>
        <v>#N/A</v>
      </c>
    </row>
    <row r="491" spans="1:10">
      <c r="A491" s="44" t="e">
        <f>INDEX(Tabelle2[[#All],[Budgetlinie]],MATCH(Tabelle1[[#This Row],[Maßnahme]],Ausfüllhilfe!$C$1:$C$22,0))</f>
        <v>#N/A</v>
      </c>
      <c r="B491" s="71"/>
      <c r="J491" s="44" t="e">
        <f>VLOOKUP(Tabelle1[[#This Row],[Budgetlinie]],Ausfüllhilfe!$A$1:$D$23,4,0)</f>
        <v>#N/A</v>
      </c>
    </row>
    <row r="492" spans="1:10">
      <c r="A492" s="44" t="e">
        <f>INDEX(Tabelle2[[#All],[Budgetlinie]],MATCH(Tabelle1[[#This Row],[Maßnahme]],Ausfüllhilfe!$C$1:$C$22,0))</f>
        <v>#N/A</v>
      </c>
      <c r="B492" s="71"/>
      <c r="J492" s="44" t="e">
        <f>VLOOKUP(Tabelle1[[#This Row],[Budgetlinie]],Ausfüllhilfe!$A$1:$D$23,4,0)</f>
        <v>#N/A</v>
      </c>
    </row>
    <row r="493" spans="1:10">
      <c r="A493" s="44" t="e">
        <f>INDEX(Tabelle2[[#All],[Budgetlinie]],MATCH(Tabelle1[[#This Row],[Maßnahme]],Ausfüllhilfe!$C$1:$C$22,0))</f>
        <v>#N/A</v>
      </c>
      <c r="B493" s="71"/>
      <c r="J493" s="44" t="e">
        <f>VLOOKUP(Tabelle1[[#This Row],[Budgetlinie]],Ausfüllhilfe!$A$1:$D$23,4,0)</f>
        <v>#N/A</v>
      </c>
    </row>
    <row r="494" spans="1:10">
      <c r="A494" s="44" t="e">
        <f>INDEX(Tabelle2[[#All],[Budgetlinie]],MATCH(Tabelle1[[#This Row],[Maßnahme]],Ausfüllhilfe!$C$1:$C$22,0))</f>
        <v>#N/A</v>
      </c>
      <c r="B494" s="71"/>
      <c r="J494" s="44" t="e">
        <f>VLOOKUP(Tabelle1[[#This Row],[Budgetlinie]],Ausfüllhilfe!$A$1:$D$23,4,0)</f>
        <v>#N/A</v>
      </c>
    </row>
    <row r="495" spans="1:10">
      <c r="A495" s="44" t="e">
        <f>INDEX(Tabelle2[[#All],[Budgetlinie]],MATCH(Tabelle1[[#This Row],[Maßnahme]],Ausfüllhilfe!$C$1:$C$22,0))</f>
        <v>#N/A</v>
      </c>
      <c r="B495" s="71"/>
      <c r="J495" s="44" t="e">
        <f>VLOOKUP(Tabelle1[[#This Row],[Budgetlinie]],Ausfüllhilfe!$A$1:$D$23,4,0)</f>
        <v>#N/A</v>
      </c>
    </row>
    <row r="496" spans="1:10">
      <c r="A496" s="44" t="e">
        <f>INDEX(Tabelle2[[#All],[Budgetlinie]],MATCH(Tabelle1[[#This Row],[Maßnahme]],Ausfüllhilfe!$C$1:$C$22,0))</f>
        <v>#N/A</v>
      </c>
      <c r="B496" s="71"/>
      <c r="J496" s="44" t="e">
        <f>VLOOKUP(Tabelle1[[#This Row],[Budgetlinie]],Ausfüllhilfe!$A$1:$D$23,4,0)</f>
        <v>#N/A</v>
      </c>
    </row>
    <row r="497" spans="1:10">
      <c r="A497" s="44" t="e">
        <f>INDEX(Tabelle2[[#All],[Budgetlinie]],MATCH(Tabelle1[[#This Row],[Maßnahme]],Ausfüllhilfe!$C$1:$C$22,0))</f>
        <v>#N/A</v>
      </c>
      <c r="B497" s="71"/>
      <c r="J497" s="44" t="e">
        <f>VLOOKUP(Tabelle1[[#This Row],[Budgetlinie]],Ausfüllhilfe!$A$1:$D$23,4,0)</f>
        <v>#N/A</v>
      </c>
    </row>
    <row r="498" spans="1:10">
      <c r="A498" s="44" t="e">
        <f>INDEX(Tabelle2[[#All],[Budgetlinie]],MATCH(Tabelle1[[#This Row],[Maßnahme]],Ausfüllhilfe!$C$1:$C$22,0))</f>
        <v>#N/A</v>
      </c>
      <c r="B498" s="71"/>
      <c r="J498" s="44" t="e">
        <f>VLOOKUP(Tabelle1[[#This Row],[Budgetlinie]],Ausfüllhilfe!$A$1:$D$23,4,0)</f>
        <v>#N/A</v>
      </c>
    </row>
    <row r="499" spans="1:10">
      <c r="A499" s="44" t="e">
        <f>INDEX(Tabelle2[[#All],[Budgetlinie]],MATCH(Tabelle1[[#This Row],[Maßnahme]],Ausfüllhilfe!$C$1:$C$22,0))</f>
        <v>#N/A</v>
      </c>
      <c r="B499" s="71"/>
      <c r="J499" s="44" t="e">
        <f>VLOOKUP(Tabelle1[[#This Row],[Budgetlinie]],Ausfüllhilfe!$A$1:$D$23,4,0)</f>
        <v>#N/A</v>
      </c>
    </row>
    <row r="500" spans="1:10">
      <c r="A500" s="44" t="e">
        <f>INDEX(Tabelle2[[#All],[Budgetlinie]],MATCH(Tabelle1[[#This Row],[Maßnahme]],Ausfüllhilfe!$C$1:$C$22,0))</f>
        <v>#N/A</v>
      </c>
      <c r="B500" s="71"/>
      <c r="J500" s="44" t="e">
        <f>VLOOKUP(Tabelle1[[#This Row],[Budgetlinie]],Ausfüllhilfe!$A$1:$D$23,4,0)</f>
        <v>#N/A</v>
      </c>
    </row>
    <row r="501" spans="1:10">
      <c r="A501" s="44" t="e">
        <f>INDEX(Tabelle2[[#All],[Budgetlinie]],MATCH(Tabelle1[[#This Row],[Maßnahme]],Ausfüllhilfe!$C$1:$C$22,0))</f>
        <v>#N/A</v>
      </c>
      <c r="B501" s="71"/>
      <c r="J501" s="44" t="e">
        <f>VLOOKUP(Tabelle1[[#This Row],[Budgetlinie]],Ausfüllhilfe!$A$1:$D$23,4,0)</f>
        <v>#N/A</v>
      </c>
    </row>
    <row r="502" spans="1:10">
      <c r="A502" s="44" t="e">
        <f>INDEX(Tabelle2[[#All],[Budgetlinie]],MATCH(Tabelle1[[#This Row],[Maßnahme]],Ausfüllhilfe!$C$1:$C$22,0))</f>
        <v>#N/A</v>
      </c>
      <c r="B502" s="71"/>
      <c r="J502" s="44" t="e">
        <f>VLOOKUP(Tabelle1[[#This Row],[Budgetlinie]],Ausfüllhilfe!$A$1:$D$23,4,0)</f>
        <v>#N/A</v>
      </c>
    </row>
    <row r="503" spans="1:10">
      <c r="A503" s="44" t="e">
        <f>INDEX(Tabelle2[[#All],[Budgetlinie]],MATCH(Tabelle1[[#This Row],[Maßnahme]],Ausfüllhilfe!$C$1:$C$22,0))</f>
        <v>#N/A</v>
      </c>
      <c r="B503" s="71"/>
      <c r="J503" s="44" t="e">
        <f>VLOOKUP(Tabelle1[[#This Row],[Budgetlinie]],Ausfüllhilfe!$A$1:$D$23,4,0)</f>
        <v>#N/A</v>
      </c>
    </row>
    <row r="504" spans="1:10">
      <c r="A504" s="44" t="e">
        <f>INDEX(Tabelle2[[#All],[Budgetlinie]],MATCH(Tabelle1[[#This Row],[Maßnahme]],Ausfüllhilfe!$C$1:$C$22,0))</f>
        <v>#N/A</v>
      </c>
      <c r="B504" s="71"/>
      <c r="J504" s="44" t="e">
        <f>VLOOKUP(Tabelle1[[#This Row],[Budgetlinie]],Ausfüllhilfe!$A$1:$D$23,4,0)</f>
        <v>#N/A</v>
      </c>
    </row>
    <row r="505" spans="1:10">
      <c r="A505" s="44" t="e">
        <f>INDEX(Tabelle2[[#All],[Budgetlinie]],MATCH(Tabelle1[[#This Row],[Maßnahme]],Ausfüllhilfe!$C$1:$C$22,0))</f>
        <v>#N/A</v>
      </c>
      <c r="B505" s="71"/>
      <c r="J505" s="44" t="e">
        <f>VLOOKUP(Tabelle1[[#This Row],[Budgetlinie]],Ausfüllhilfe!$A$1:$D$23,4,0)</f>
        <v>#N/A</v>
      </c>
    </row>
    <row r="506" spans="1:10">
      <c r="A506" s="44" t="e">
        <f>INDEX(Tabelle2[[#All],[Budgetlinie]],MATCH(Tabelle1[[#This Row],[Maßnahme]],Ausfüllhilfe!$C$1:$C$22,0))</f>
        <v>#N/A</v>
      </c>
      <c r="B506" s="71"/>
      <c r="J506" s="44" t="e">
        <f>VLOOKUP(Tabelle1[[#This Row],[Budgetlinie]],Ausfüllhilfe!$A$1:$D$23,4,0)</f>
        <v>#N/A</v>
      </c>
    </row>
    <row r="507" spans="1:10">
      <c r="A507" s="44" t="e">
        <f>INDEX(Tabelle2[[#All],[Budgetlinie]],MATCH(Tabelle1[[#This Row],[Maßnahme]],Ausfüllhilfe!$C$1:$C$22,0))</f>
        <v>#N/A</v>
      </c>
      <c r="B507" s="71"/>
      <c r="J507" s="44" t="e">
        <f>VLOOKUP(Tabelle1[[#This Row],[Budgetlinie]],Ausfüllhilfe!$A$1:$D$23,4,0)</f>
        <v>#N/A</v>
      </c>
    </row>
    <row r="508" spans="1:10">
      <c r="A508" s="44" t="e">
        <f>INDEX(Tabelle2[[#All],[Budgetlinie]],MATCH(Tabelle1[[#This Row],[Maßnahme]],Ausfüllhilfe!$C$1:$C$22,0))</f>
        <v>#N/A</v>
      </c>
      <c r="B508" s="71"/>
      <c r="J508" s="44" t="e">
        <f>VLOOKUP(Tabelle1[[#This Row],[Budgetlinie]],Ausfüllhilfe!$A$1:$D$23,4,0)</f>
        <v>#N/A</v>
      </c>
    </row>
    <row r="509" spans="1:10">
      <c r="A509" s="44" t="e">
        <f>INDEX(Tabelle2[[#All],[Budgetlinie]],MATCH(Tabelle1[[#This Row],[Maßnahme]],Ausfüllhilfe!$C$1:$C$22,0))</f>
        <v>#N/A</v>
      </c>
      <c r="B509" s="71"/>
      <c r="J509" s="44" t="e">
        <f>VLOOKUP(Tabelle1[[#This Row],[Budgetlinie]],Ausfüllhilfe!$A$1:$D$23,4,0)</f>
        <v>#N/A</v>
      </c>
    </row>
    <row r="510" spans="1:10">
      <c r="A510" s="44" t="e">
        <f>INDEX(Tabelle2[[#All],[Budgetlinie]],MATCH(Tabelle1[[#This Row],[Maßnahme]],Ausfüllhilfe!$C$1:$C$22,0))</f>
        <v>#N/A</v>
      </c>
      <c r="B510" s="71"/>
      <c r="J510" s="44" t="e">
        <f>VLOOKUP(Tabelle1[[#This Row],[Budgetlinie]],Ausfüllhilfe!$A$1:$D$23,4,0)</f>
        <v>#N/A</v>
      </c>
    </row>
    <row r="511" spans="1:10">
      <c r="A511" s="44" t="e">
        <f>INDEX(Tabelle2[[#All],[Budgetlinie]],MATCH(Tabelle1[[#This Row],[Maßnahme]],Ausfüllhilfe!$C$1:$C$22,0))</f>
        <v>#N/A</v>
      </c>
      <c r="B511" s="71"/>
      <c r="J511" s="44" t="e">
        <f>VLOOKUP(Tabelle1[[#This Row],[Budgetlinie]],Ausfüllhilfe!$A$1:$D$23,4,0)</f>
        <v>#N/A</v>
      </c>
    </row>
    <row r="512" spans="1:10">
      <c r="A512" s="44" t="e">
        <f>INDEX(Tabelle2[[#All],[Budgetlinie]],MATCH(Tabelle1[[#This Row],[Maßnahme]],Ausfüllhilfe!$C$1:$C$22,0))</f>
        <v>#N/A</v>
      </c>
      <c r="B512" s="71"/>
      <c r="J512" s="44" t="e">
        <f>VLOOKUP(Tabelle1[[#This Row],[Budgetlinie]],Ausfüllhilfe!$A$1:$D$23,4,0)</f>
        <v>#N/A</v>
      </c>
    </row>
    <row r="513" spans="1:10">
      <c r="A513" s="44" t="e">
        <f>INDEX(Tabelle2[[#All],[Budgetlinie]],MATCH(Tabelle1[[#This Row],[Maßnahme]],Ausfüllhilfe!$C$1:$C$22,0))</f>
        <v>#N/A</v>
      </c>
      <c r="B513" s="71"/>
      <c r="J513" s="44" t="e">
        <f>VLOOKUP(Tabelle1[[#This Row],[Budgetlinie]],Ausfüllhilfe!$A$1:$D$23,4,0)</f>
        <v>#N/A</v>
      </c>
    </row>
    <row r="514" spans="1:10">
      <c r="A514" s="44" t="e">
        <f>INDEX(Tabelle2[[#All],[Budgetlinie]],MATCH(Tabelle1[[#This Row],[Maßnahme]],Ausfüllhilfe!$C$1:$C$22,0))</f>
        <v>#N/A</v>
      </c>
      <c r="B514" s="71"/>
      <c r="J514" s="44" t="e">
        <f>VLOOKUP(Tabelle1[[#This Row],[Budgetlinie]],Ausfüllhilfe!$A$1:$D$23,4,0)</f>
        <v>#N/A</v>
      </c>
    </row>
    <row r="515" spans="1:10">
      <c r="A515" s="44" t="e">
        <f>INDEX(Tabelle2[[#All],[Budgetlinie]],MATCH(Tabelle1[[#This Row],[Maßnahme]],Ausfüllhilfe!$C$1:$C$22,0))</f>
        <v>#N/A</v>
      </c>
      <c r="B515" s="71"/>
      <c r="J515" s="44" t="e">
        <f>VLOOKUP(Tabelle1[[#This Row],[Budgetlinie]],Ausfüllhilfe!$A$1:$D$23,4,0)</f>
        <v>#N/A</v>
      </c>
    </row>
    <row r="516" spans="1:10">
      <c r="A516" s="44" t="e">
        <f>INDEX(Tabelle2[[#All],[Budgetlinie]],MATCH(Tabelle1[[#This Row],[Maßnahme]],Ausfüllhilfe!$C$1:$C$22,0))</f>
        <v>#N/A</v>
      </c>
      <c r="B516" s="71"/>
      <c r="J516" s="44" t="e">
        <f>VLOOKUP(Tabelle1[[#This Row],[Budgetlinie]],Ausfüllhilfe!$A$1:$D$23,4,0)</f>
        <v>#N/A</v>
      </c>
    </row>
    <row r="517" spans="1:10">
      <c r="A517" s="44" t="e">
        <f>INDEX(Tabelle2[[#All],[Budgetlinie]],MATCH(Tabelle1[[#This Row],[Maßnahme]],Ausfüllhilfe!$C$1:$C$22,0))</f>
        <v>#N/A</v>
      </c>
      <c r="B517" s="71"/>
      <c r="J517" s="44" t="e">
        <f>VLOOKUP(Tabelle1[[#This Row],[Budgetlinie]],Ausfüllhilfe!$A$1:$D$23,4,0)</f>
        <v>#N/A</v>
      </c>
    </row>
    <row r="518" spans="1:10">
      <c r="A518" s="44" t="e">
        <f>INDEX(Tabelle2[[#All],[Budgetlinie]],MATCH(Tabelle1[[#This Row],[Maßnahme]],Ausfüllhilfe!$C$1:$C$22,0))</f>
        <v>#N/A</v>
      </c>
      <c r="B518" s="71"/>
      <c r="J518" s="44" t="e">
        <f>VLOOKUP(Tabelle1[[#This Row],[Budgetlinie]],Ausfüllhilfe!$A$1:$D$23,4,0)</f>
        <v>#N/A</v>
      </c>
    </row>
    <row r="519" spans="1:10">
      <c r="A519" s="44" t="e">
        <f>INDEX(Tabelle2[[#All],[Budgetlinie]],MATCH(Tabelle1[[#This Row],[Maßnahme]],Ausfüllhilfe!$C$1:$C$22,0))</f>
        <v>#N/A</v>
      </c>
      <c r="B519" s="71"/>
      <c r="J519" s="44" t="e">
        <f>VLOOKUP(Tabelle1[[#This Row],[Budgetlinie]],Ausfüllhilfe!$A$1:$D$23,4,0)</f>
        <v>#N/A</v>
      </c>
    </row>
    <row r="520" spans="1:10">
      <c r="A520" s="44" t="e">
        <f>INDEX(Tabelle2[[#All],[Budgetlinie]],MATCH(Tabelle1[[#This Row],[Maßnahme]],Ausfüllhilfe!$C$1:$C$22,0))</f>
        <v>#N/A</v>
      </c>
      <c r="B520" s="71"/>
      <c r="J520" s="44" t="e">
        <f>VLOOKUP(Tabelle1[[#This Row],[Budgetlinie]],Ausfüllhilfe!$A$1:$D$23,4,0)</f>
        <v>#N/A</v>
      </c>
    </row>
    <row r="521" spans="1:10">
      <c r="A521" s="44" t="e">
        <f>INDEX(Tabelle2[[#All],[Budgetlinie]],MATCH(Tabelle1[[#This Row],[Maßnahme]],Ausfüllhilfe!$C$1:$C$22,0))</f>
        <v>#N/A</v>
      </c>
      <c r="B521" s="71"/>
      <c r="J521" s="44" t="e">
        <f>VLOOKUP(Tabelle1[[#This Row],[Budgetlinie]],Ausfüllhilfe!$A$1:$D$23,4,0)</f>
        <v>#N/A</v>
      </c>
    </row>
    <row r="522" spans="1:10">
      <c r="A522" s="44" t="e">
        <f>INDEX(Tabelle2[[#All],[Budgetlinie]],MATCH(Tabelle1[[#This Row],[Maßnahme]],Ausfüllhilfe!$C$1:$C$22,0))</f>
        <v>#N/A</v>
      </c>
      <c r="B522" s="71"/>
      <c r="J522" s="44" t="e">
        <f>VLOOKUP(Tabelle1[[#This Row],[Budgetlinie]],Ausfüllhilfe!$A$1:$D$23,4,0)</f>
        <v>#N/A</v>
      </c>
    </row>
    <row r="523" spans="1:10">
      <c r="A523" s="44" t="e">
        <f>INDEX(Tabelle2[[#All],[Budgetlinie]],MATCH(Tabelle1[[#This Row],[Maßnahme]],Ausfüllhilfe!$C$1:$C$22,0))</f>
        <v>#N/A</v>
      </c>
      <c r="B523" s="71"/>
      <c r="J523" s="44" t="e">
        <f>VLOOKUP(Tabelle1[[#This Row],[Budgetlinie]],Ausfüllhilfe!$A$1:$D$23,4,0)</f>
        <v>#N/A</v>
      </c>
    </row>
    <row r="524" spans="1:10">
      <c r="A524" s="44" t="e">
        <f>INDEX(Tabelle2[[#All],[Budgetlinie]],MATCH(Tabelle1[[#This Row],[Maßnahme]],Ausfüllhilfe!$C$1:$C$22,0))</f>
        <v>#N/A</v>
      </c>
      <c r="B524" s="71"/>
      <c r="J524" s="44" t="e">
        <f>VLOOKUP(Tabelle1[[#This Row],[Budgetlinie]],Ausfüllhilfe!$A$1:$D$23,4,0)</f>
        <v>#N/A</v>
      </c>
    </row>
    <row r="525" spans="1:10">
      <c r="A525" s="44" t="e">
        <f>INDEX(Tabelle2[[#All],[Budgetlinie]],MATCH(Tabelle1[[#This Row],[Maßnahme]],Ausfüllhilfe!$C$1:$C$22,0))</f>
        <v>#N/A</v>
      </c>
      <c r="B525" s="71"/>
      <c r="J525" s="44" t="e">
        <f>VLOOKUP(Tabelle1[[#This Row],[Budgetlinie]],Ausfüllhilfe!$A$1:$D$23,4,0)</f>
        <v>#N/A</v>
      </c>
    </row>
    <row r="526" spans="1:10">
      <c r="A526" s="44" t="e">
        <f>INDEX(Tabelle2[[#All],[Budgetlinie]],MATCH(Tabelle1[[#This Row],[Maßnahme]],Ausfüllhilfe!$C$1:$C$22,0))</f>
        <v>#N/A</v>
      </c>
      <c r="B526" s="71"/>
      <c r="J526" s="44" t="e">
        <f>VLOOKUP(Tabelle1[[#This Row],[Budgetlinie]],Ausfüllhilfe!$A$1:$D$23,4,0)</f>
        <v>#N/A</v>
      </c>
    </row>
    <row r="527" spans="1:10">
      <c r="A527" s="44" t="e">
        <f>INDEX(Tabelle2[[#All],[Budgetlinie]],MATCH(Tabelle1[[#This Row],[Maßnahme]],Ausfüllhilfe!$C$1:$C$22,0))</f>
        <v>#N/A</v>
      </c>
      <c r="B527" s="71"/>
      <c r="J527" s="44" t="e">
        <f>VLOOKUP(Tabelle1[[#This Row],[Budgetlinie]],Ausfüllhilfe!$A$1:$D$23,4,0)</f>
        <v>#N/A</v>
      </c>
    </row>
    <row r="528" spans="1:10">
      <c r="A528" s="44" t="e">
        <f>INDEX(Tabelle2[[#All],[Budgetlinie]],MATCH(Tabelle1[[#This Row],[Maßnahme]],Ausfüllhilfe!$C$1:$C$22,0))</f>
        <v>#N/A</v>
      </c>
      <c r="B528" s="71"/>
      <c r="J528" s="44" t="e">
        <f>VLOOKUP(Tabelle1[[#This Row],[Budgetlinie]],Ausfüllhilfe!$A$1:$D$23,4,0)</f>
        <v>#N/A</v>
      </c>
    </row>
    <row r="529" spans="1:10">
      <c r="A529" s="44" t="e">
        <f>INDEX(Tabelle2[[#All],[Budgetlinie]],MATCH(Tabelle1[[#This Row],[Maßnahme]],Ausfüllhilfe!$C$1:$C$22,0))</f>
        <v>#N/A</v>
      </c>
      <c r="B529" s="71"/>
      <c r="J529" s="44" t="e">
        <f>VLOOKUP(Tabelle1[[#This Row],[Budgetlinie]],Ausfüllhilfe!$A$1:$D$23,4,0)</f>
        <v>#N/A</v>
      </c>
    </row>
    <row r="530" spans="1:10">
      <c r="A530" s="44" t="e">
        <f>INDEX(Tabelle2[[#All],[Budgetlinie]],MATCH(Tabelle1[[#This Row],[Maßnahme]],Ausfüllhilfe!$C$1:$C$22,0))</f>
        <v>#N/A</v>
      </c>
      <c r="B530" s="71"/>
      <c r="J530" s="44" t="e">
        <f>VLOOKUP(Tabelle1[[#This Row],[Budgetlinie]],Ausfüllhilfe!$A$1:$D$23,4,0)</f>
        <v>#N/A</v>
      </c>
    </row>
    <row r="531" spans="1:10">
      <c r="A531" s="44" t="e">
        <f>INDEX(Tabelle2[[#All],[Budgetlinie]],MATCH(Tabelle1[[#This Row],[Maßnahme]],Ausfüllhilfe!$C$1:$C$22,0))</f>
        <v>#N/A</v>
      </c>
      <c r="B531" s="71"/>
      <c r="J531" s="44" t="e">
        <f>VLOOKUP(Tabelle1[[#This Row],[Budgetlinie]],Ausfüllhilfe!$A$1:$D$23,4,0)</f>
        <v>#N/A</v>
      </c>
    </row>
    <row r="532" spans="1:10">
      <c r="A532" s="44" t="e">
        <f>INDEX(Tabelle2[[#All],[Budgetlinie]],MATCH(Tabelle1[[#This Row],[Maßnahme]],Ausfüllhilfe!$C$1:$C$22,0))</f>
        <v>#N/A</v>
      </c>
      <c r="B532" s="71"/>
      <c r="J532" s="44" t="e">
        <f>VLOOKUP(Tabelle1[[#This Row],[Budgetlinie]],Ausfüllhilfe!$A$1:$D$23,4,0)</f>
        <v>#N/A</v>
      </c>
    </row>
    <row r="533" spans="1:10">
      <c r="A533" s="44" t="e">
        <f>INDEX(Tabelle2[[#All],[Budgetlinie]],MATCH(Tabelle1[[#This Row],[Maßnahme]],Ausfüllhilfe!$C$1:$C$22,0))</f>
        <v>#N/A</v>
      </c>
      <c r="B533" s="71"/>
      <c r="J533" s="44" t="e">
        <f>VLOOKUP(Tabelle1[[#This Row],[Budgetlinie]],Ausfüllhilfe!$A$1:$D$23,4,0)</f>
        <v>#N/A</v>
      </c>
    </row>
    <row r="534" spans="1:10">
      <c r="A534" s="44" t="e">
        <f>INDEX(Tabelle2[[#All],[Budgetlinie]],MATCH(Tabelle1[[#This Row],[Maßnahme]],Ausfüllhilfe!$C$1:$C$22,0))</f>
        <v>#N/A</v>
      </c>
      <c r="B534" s="71"/>
      <c r="J534" s="44" t="e">
        <f>VLOOKUP(Tabelle1[[#This Row],[Budgetlinie]],Ausfüllhilfe!$A$1:$D$23,4,0)</f>
        <v>#N/A</v>
      </c>
    </row>
    <row r="535" spans="1:10">
      <c r="A535" s="44" t="e">
        <f>INDEX(Tabelle2[[#All],[Budgetlinie]],MATCH(Tabelle1[[#This Row],[Maßnahme]],Ausfüllhilfe!$C$1:$C$22,0))</f>
        <v>#N/A</v>
      </c>
      <c r="B535" s="71"/>
      <c r="J535" s="44" t="e">
        <f>VLOOKUP(Tabelle1[[#This Row],[Budgetlinie]],Ausfüllhilfe!$A$1:$D$23,4,0)</f>
        <v>#N/A</v>
      </c>
    </row>
    <row r="536" spans="1:10">
      <c r="A536" s="44" t="e">
        <f>INDEX(Tabelle2[[#All],[Budgetlinie]],MATCH(Tabelle1[[#This Row],[Maßnahme]],Ausfüllhilfe!$C$1:$C$22,0))</f>
        <v>#N/A</v>
      </c>
      <c r="B536" s="71"/>
      <c r="J536" s="44" t="e">
        <f>VLOOKUP(Tabelle1[[#This Row],[Budgetlinie]],Ausfüllhilfe!$A$1:$D$23,4,0)</f>
        <v>#N/A</v>
      </c>
    </row>
    <row r="537" spans="1:10">
      <c r="A537" s="44" t="e">
        <f>INDEX(Tabelle2[[#All],[Budgetlinie]],MATCH(Tabelle1[[#This Row],[Maßnahme]],Ausfüllhilfe!$C$1:$C$22,0))</f>
        <v>#N/A</v>
      </c>
      <c r="B537" s="71"/>
      <c r="J537" s="44" t="e">
        <f>VLOOKUP(Tabelle1[[#This Row],[Budgetlinie]],Ausfüllhilfe!$A$1:$D$23,4,0)</f>
        <v>#N/A</v>
      </c>
    </row>
    <row r="538" spans="1:10">
      <c r="A538" s="44" t="e">
        <f>INDEX(Tabelle2[[#All],[Budgetlinie]],MATCH(Tabelle1[[#This Row],[Maßnahme]],Ausfüllhilfe!$C$1:$C$22,0))</f>
        <v>#N/A</v>
      </c>
      <c r="B538" s="71"/>
      <c r="J538" s="44" t="e">
        <f>VLOOKUP(Tabelle1[[#This Row],[Budgetlinie]],Ausfüllhilfe!$A$1:$D$23,4,0)</f>
        <v>#N/A</v>
      </c>
    </row>
    <row r="539" spans="1:10">
      <c r="A539" s="44" t="e">
        <f>INDEX(Tabelle2[[#All],[Budgetlinie]],MATCH(Tabelle1[[#This Row],[Maßnahme]],Ausfüllhilfe!$C$1:$C$22,0))</f>
        <v>#N/A</v>
      </c>
      <c r="B539" s="71"/>
      <c r="J539" s="44" t="e">
        <f>VLOOKUP(Tabelle1[[#This Row],[Budgetlinie]],Ausfüllhilfe!$A$1:$D$23,4,0)</f>
        <v>#N/A</v>
      </c>
    </row>
    <row r="540" spans="1:10">
      <c r="A540" s="44" t="e">
        <f>INDEX(Tabelle2[[#All],[Budgetlinie]],MATCH(Tabelle1[[#This Row],[Maßnahme]],Ausfüllhilfe!$C$1:$C$22,0))</f>
        <v>#N/A</v>
      </c>
      <c r="B540" s="71"/>
      <c r="J540" s="44" t="e">
        <f>VLOOKUP(Tabelle1[[#This Row],[Budgetlinie]],Ausfüllhilfe!$A$1:$D$23,4,0)</f>
        <v>#N/A</v>
      </c>
    </row>
    <row r="541" spans="1:10">
      <c r="A541" s="44" t="e">
        <f>INDEX(Tabelle2[[#All],[Budgetlinie]],MATCH(Tabelle1[[#This Row],[Maßnahme]],Ausfüllhilfe!$C$1:$C$22,0))</f>
        <v>#N/A</v>
      </c>
      <c r="B541" s="71"/>
      <c r="J541" s="44" t="e">
        <f>VLOOKUP(Tabelle1[[#This Row],[Budgetlinie]],Ausfüllhilfe!$A$1:$D$23,4,0)</f>
        <v>#N/A</v>
      </c>
    </row>
    <row r="542" spans="1:10">
      <c r="A542" s="44" t="e">
        <f>INDEX(Tabelle2[[#All],[Budgetlinie]],MATCH(Tabelle1[[#This Row],[Maßnahme]],Ausfüllhilfe!$C$1:$C$22,0))</f>
        <v>#N/A</v>
      </c>
      <c r="B542" s="71"/>
      <c r="J542" s="44" t="e">
        <f>VLOOKUP(Tabelle1[[#This Row],[Budgetlinie]],Ausfüllhilfe!$A$1:$D$23,4,0)</f>
        <v>#N/A</v>
      </c>
    </row>
    <row r="543" spans="1:10">
      <c r="A543" s="44" t="e">
        <f>INDEX(Tabelle2[[#All],[Budgetlinie]],MATCH(Tabelle1[[#This Row],[Maßnahme]],Ausfüllhilfe!$C$1:$C$22,0))</f>
        <v>#N/A</v>
      </c>
      <c r="B543" s="71"/>
      <c r="J543" s="44" t="e">
        <f>VLOOKUP(Tabelle1[[#This Row],[Budgetlinie]],Ausfüllhilfe!$A$1:$D$23,4,0)</f>
        <v>#N/A</v>
      </c>
    </row>
    <row r="544" spans="1:10">
      <c r="A544" s="44" t="e">
        <f>INDEX(Tabelle2[[#All],[Budgetlinie]],MATCH(Tabelle1[[#This Row],[Maßnahme]],Ausfüllhilfe!$C$1:$C$22,0))</f>
        <v>#N/A</v>
      </c>
      <c r="B544" s="71"/>
      <c r="J544" s="44" t="e">
        <f>VLOOKUP(Tabelle1[[#This Row],[Budgetlinie]],Ausfüllhilfe!$A$1:$D$23,4,0)</f>
        <v>#N/A</v>
      </c>
    </row>
    <row r="545" spans="1:10">
      <c r="A545" s="44" t="e">
        <f>INDEX(Tabelle2[[#All],[Budgetlinie]],MATCH(Tabelle1[[#This Row],[Maßnahme]],Ausfüllhilfe!$C$1:$C$22,0))</f>
        <v>#N/A</v>
      </c>
      <c r="B545" s="71"/>
      <c r="J545" s="44" t="e">
        <f>VLOOKUP(Tabelle1[[#This Row],[Budgetlinie]],Ausfüllhilfe!$A$1:$D$23,4,0)</f>
        <v>#N/A</v>
      </c>
    </row>
    <row r="546" spans="1:10">
      <c r="A546" s="44" t="e">
        <f>INDEX(Tabelle2[[#All],[Budgetlinie]],MATCH(Tabelle1[[#This Row],[Maßnahme]],Ausfüllhilfe!$C$1:$C$22,0))</f>
        <v>#N/A</v>
      </c>
      <c r="B546" s="71"/>
      <c r="J546" s="44" t="e">
        <f>VLOOKUP(Tabelle1[[#This Row],[Budgetlinie]],Ausfüllhilfe!$A$1:$D$23,4,0)</f>
        <v>#N/A</v>
      </c>
    </row>
    <row r="547" spans="1:10">
      <c r="A547" s="44" t="e">
        <f>INDEX(Tabelle2[[#All],[Budgetlinie]],MATCH(Tabelle1[[#This Row],[Maßnahme]],Ausfüllhilfe!$C$1:$C$22,0))</f>
        <v>#N/A</v>
      </c>
      <c r="B547" s="71"/>
      <c r="J547" s="44" t="e">
        <f>VLOOKUP(Tabelle1[[#This Row],[Budgetlinie]],Ausfüllhilfe!$A$1:$D$23,4,0)</f>
        <v>#N/A</v>
      </c>
    </row>
    <row r="548" spans="1:10">
      <c r="A548" s="44" t="e">
        <f>INDEX(Tabelle2[[#All],[Budgetlinie]],MATCH(Tabelle1[[#This Row],[Maßnahme]],Ausfüllhilfe!$C$1:$C$22,0))</f>
        <v>#N/A</v>
      </c>
      <c r="B548" s="71"/>
      <c r="J548" s="44" t="e">
        <f>VLOOKUP(Tabelle1[[#This Row],[Budgetlinie]],Ausfüllhilfe!$A$1:$D$23,4,0)</f>
        <v>#N/A</v>
      </c>
    </row>
    <row r="549" spans="1:10">
      <c r="A549" s="44" t="e">
        <f>INDEX(Tabelle2[[#All],[Budgetlinie]],MATCH(Tabelle1[[#This Row],[Maßnahme]],Ausfüllhilfe!$C$1:$C$22,0))</f>
        <v>#N/A</v>
      </c>
      <c r="B549" s="71"/>
      <c r="J549" s="44" t="e">
        <f>VLOOKUP(Tabelle1[[#This Row],[Budgetlinie]],Ausfüllhilfe!$A$1:$D$23,4,0)</f>
        <v>#N/A</v>
      </c>
    </row>
    <row r="550" spans="1:10">
      <c r="A550" s="44" t="e">
        <f>INDEX(Tabelle2[[#All],[Budgetlinie]],MATCH(Tabelle1[[#This Row],[Maßnahme]],Ausfüllhilfe!$C$1:$C$22,0))</f>
        <v>#N/A</v>
      </c>
      <c r="B550" s="71"/>
      <c r="J550" s="44" t="e">
        <f>VLOOKUP(Tabelle1[[#This Row],[Budgetlinie]],Ausfüllhilfe!$A$1:$D$23,4,0)</f>
        <v>#N/A</v>
      </c>
    </row>
    <row r="551" spans="1:10">
      <c r="A551" s="44" t="e">
        <f>INDEX(Tabelle2[[#All],[Budgetlinie]],MATCH(Tabelle1[[#This Row],[Maßnahme]],Ausfüllhilfe!$C$1:$C$22,0))</f>
        <v>#N/A</v>
      </c>
      <c r="B551" s="71"/>
      <c r="J551" s="44" t="e">
        <f>VLOOKUP(Tabelle1[[#This Row],[Budgetlinie]],Ausfüllhilfe!$A$1:$D$23,4,0)</f>
        <v>#N/A</v>
      </c>
    </row>
    <row r="552" spans="1:10">
      <c r="A552" s="44" t="e">
        <f>INDEX(Tabelle2[[#All],[Budgetlinie]],MATCH(Tabelle1[[#This Row],[Maßnahme]],Ausfüllhilfe!$C$1:$C$22,0))</f>
        <v>#N/A</v>
      </c>
      <c r="B552" s="71"/>
      <c r="J552" s="44" t="e">
        <f>VLOOKUP(Tabelle1[[#This Row],[Budgetlinie]],Ausfüllhilfe!$A$1:$D$23,4,0)</f>
        <v>#N/A</v>
      </c>
    </row>
    <row r="553" spans="1:10">
      <c r="A553" s="44" t="e">
        <f>INDEX(Tabelle2[[#All],[Budgetlinie]],MATCH(Tabelle1[[#This Row],[Maßnahme]],Ausfüllhilfe!$C$1:$C$22,0))</f>
        <v>#N/A</v>
      </c>
      <c r="B553" s="71"/>
      <c r="J553" s="44" t="e">
        <f>VLOOKUP(Tabelle1[[#This Row],[Budgetlinie]],Ausfüllhilfe!$A$1:$D$23,4,0)</f>
        <v>#N/A</v>
      </c>
    </row>
    <row r="554" spans="1:10">
      <c r="A554" s="44" t="e">
        <f>INDEX(Tabelle2[[#All],[Budgetlinie]],MATCH(Tabelle1[[#This Row],[Maßnahme]],Ausfüllhilfe!$C$1:$C$22,0))</f>
        <v>#N/A</v>
      </c>
      <c r="B554" s="71"/>
      <c r="J554" s="44" t="e">
        <f>VLOOKUP(Tabelle1[[#This Row],[Budgetlinie]],Ausfüllhilfe!$A$1:$D$23,4,0)</f>
        <v>#N/A</v>
      </c>
    </row>
    <row r="555" spans="1:10">
      <c r="A555" s="44" t="e">
        <f>INDEX(Tabelle2[[#All],[Budgetlinie]],MATCH(Tabelle1[[#This Row],[Maßnahme]],Ausfüllhilfe!$C$1:$C$22,0))</f>
        <v>#N/A</v>
      </c>
      <c r="B555" s="71"/>
      <c r="J555" s="44" t="e">
        <f>VLOOKUP(Tabelle1[[#This Row],[Budgetlinie]],Ausfüllhilfe!$A$1:$D$23,4,0)</f>
        <v>#N/A</v>
      </c>
    </row>
    <row r="556" spans="1:10">
      <c r="A556" s="44" t="e">
        <f>INDEX(Tabelle2[[#All],[Budgetlinie]],MATCH(Tabelle1[[#This Row],[Maßnahme]],Ausfüllhilfe!$C$1:$C$22,0))</f>
        <v>#N/A</v>
      </c>
      <c r="B556" s="71"/>
      <c r="J556" s="44" t="e">
        <f>VLOOKUP(Tabelle1[[#This Row],[Budgetlinie]],Ausfüllhilfe!$A$1:$D$23,4,0)</f>
        <v>#N/A</v>
      </c>
    </row>
    <row r="557" spans="1:10">
      <c r="A557" s="44" t="e">
        <f>INDEX(Tabelle2[[#All],[Budgetlinie]],MATCH(Tabelle1[[#This Row],[Maßnahme]],Ausfüllhilfe!$C$1:$C$22,0))</f>
        <v>#N/A</v>
      </c>
      <c r="B557" s="71"/>
      <c r="J557" s="44" t="e">
        <f>VLOOKUP(Tabelle1[[#This Row],[Budgetlinie]],Ausfüllhilfe!$A$1:$D$23,4,0)</f>
        <v>#N/A</v>
      </c>
    </row>
    <row r="558" spans="1:10">
      <c r="A558" s="44" t="e">
        <f>INDEX(Tabelle2[[#All],[Budgetlinie]],MATCH(Tabelle1[[#This Row],[Maßnahme]],Ausfüllhilfe!$C$1:$C$22,0))</f>
        <v>#N/A</v>
      </c>
      <c r="B558" s="71"/>
      <c r="J558" s="44" t="e">
        <f>VLOOKUP(Tabelle1[[#This Row],[Budgetlinie]],Ausfüllhilfe!$A$1:$D$23,4,0)</f>
        <v>#N/A</v>
      </c>
    </row>
    <row r="559" spans="1:10">
      <c r="A559" s="44" t="e">
        <f>INDEX(Tabelle2[[#All],[Budgetlinie]],MATCH(Tabelle1[[#This Row],[Maßnahme]],Ausfüllhilfe!$C$1:$C$22,0))</f>
        <v>#N/A</v>
      </c>
      <c r="B559" s="71"/>
      <c r="J559" s="44" t="e">
        <f>VLOOKUP(Tabelle1[[#This Row],[Budgetlinie]],Ausfüllhilfe!$A$1:$D$23,4,0)</f>
        <v>#N/A</v>
      </c>
    </row>
    <row r="560" spans="1:10">
      <c r="A560" s="44" t="e">
        <f>INDEX(Tabelle2[[#All],[Budgetlinie]],MATCH(Tabelle1[[#This Row],[Maßnahme]],Ausfüllhilfe!$C$1:$C$22,0))</f>
        <v>#N/A</v>
      </c>
      <c r="B560" s="71"/>
      <c r="J560" s="44" t="e">
        <f>VLOOKUP(Tabelle1[[#This Row],[Budgetlinie]],Ausfüllhilfe!$A$1:$D$23,4,0)</f>
        <v>#N/A</v>
      </c>
    </row>
    <row r="561" spans="1:10">
      <c r="A561" s="44" t="e">
        <f>INDEX(Tabelle2[[#All],[Budgetlinie]],MATCH(Tabelle1[[#This Row],[Maßnahme]],Ausfüllhilfe!$C$1:$C$22,0))</f>
        <v>#N/A</v>
      </c>
      <c r="B561" s="71"/>
      <c r="J561" s="44" t="e">
        <f>VLOOKUP(Tabelle1[[#This Row],[Budgetlinie]],Ausfüllhilfe!$A$1:$D$23,4,0)</f>
        <v>#N/A</v>
      </c>
    </row>
    <row r="562" spans="1:10">
      <c r="A562" s="44" t="e">
        <f>INDEX(Tabelle2[[#All],[Budgetlinie]],MATCH(Tabelle1[[#This Row],[Maßnahme]],Ausfüllhilfe!$C$1:$C$22,0))</f>
        <v>#N/A</v>
      </c>
      <c r="B562" s="71"/>
      <c r="J562" s="44" t="e">
        <f>VLOOKUP(Tabelle1[[#This Row],[Budgetlinie]],Ausfüllhilfe!$A$1:$D$23,4,0)</f>
        <v>#N/A</v>
      </c>
    </row>
    <row r="563" spans="1:10">
      <c r="A563" s="44" t="e">
        <f>INDEX(Tabelle2[[#All],[Budgetlinie]],MATCH(Tabelle1[[#This Row],[Maßnahme]],Ausfüllhilfe!$C$1:$C$22,0))</f>
        <v>#N/A</v>
      </c>
      <c r="B563" s="71"/>
      <c r="J563" s="44" t="e">
        <f>VLOOKUP(Tabelle1[[#This Row],[Budgetlinie]],Ausfüllhilfe!$A$1:$D$23,4,0)</f>
        <v>#N/A</v>
      </c>
    </row>
    <row r="564" spans="1:10">
      <c r="A564" s="44" t="e">
        <f>INDEX(Tabelle2[[#All],[Budgetlinie]],MATCH(Tabelle1[[#This Row],[Maßnahme]],Ausfüllhilfe!$C$1:$C$22,0))</f>
        <v>#N/A</v>
      </c>
      <c r="B564" s="71"/>
      <c r="J564" s="44" t="e">
        <f>VLOOKUP(Tabelle1[[#This Row],[Budgetlinie]],Ausfüllhilfe!$A$1:$D$23,4,0)</f>
        <v>#N/A</v>
      </c>
    </row>
    <row r="565" spans="1:10">
      <c r="A565" s="44" t="e">
        <f>INDEX(Tabelle2[[#All],[Budgetlinie]],MATCH(Tabelle1[[#This Row],[Maßnahme]],Ausfüllhilfe!$C$1:$C$22,0))</f>
        <v>#N/A</v>
      </c>
      <c r="B565" s="71"/>
      <c r="J565" s="44" t="e">
        <f>VLOOKUP(Tabelle1[[#This Row],[Budgetlinie]],Ausfüllhilfe!$A$1:$D$23,4,0)</f>
        <v>#N/A</v>
      </c>
    </row>
    <row r="566" spans="1:10">
      <c r="A566" s="44" t="e">
        <f>INDEX(Tabelle2[[#All],[Budgetlinie]],MATCH(Tabelle1[[#This Row],[Maßnahme]],Ausfüllhilfe!$C$1:$C$22,0))</f>
        <v>#N/A</v>
      </c>
      <c r="B566" s="71"/>
      <c r="J566" s="44" t="e">
        <f>VLOOKUP(Tabelle1[[#This Row],[Budgetlinie]],Ausfüllhilfe!$A$1:$D$23,4,0)</f>
        <v>#N/A</v>
      </c>
    </row>
    <row r="567" spans="1:10">
      <c r="A567" s="44" t="e">
        <f>INDEX(Tabelle2[[#All],[Budgetlinie]],MATCH(Tabelle1[[#This Row],[Maßnahme]],Ausfüllhilfe!$C$1:$C$22,0))</f>
        <v>#N/A</v>
      </c>
      <c r="B567" s="71"/>
      <c r="J567" s="44" t="e">
        <f>VLOOKUP(Tabelle1[[#This Row],[Budgetlinie]],Ausfüllhilfe!$A$1:$D$23,4,0)</f>
        <v>#N/A</v>
      </c>
    </row>
    <row r="568" spans="1:10">
      <c r="A568" s="44" t="e">
        <f>INDEX(Tabelle2[[#All],[Budgetlinie]],MATCH(Tabelle1[[#This Row],[Maßnahme]],Ausfüllhilfe!$C$1:$C$22,0))</f>
        <v>#N/A</v>
      </c>
      <c r="B568" s="71"/>
      <c r="J568" s="44" t="e">
        <f>VLOOKUP(Tabelle1[[#This Row],[Budgetlinie]],Ausfüllhilfe!$A$1:$D$23,4,0)</f>
        <v>#N/A</v>
      </c>
    </row>
    <row r="569" spans="1:10">
      <c r="A569" s="44" t="e">
        <f>INDEX(Tabelle2[[#All],[Budgetlinie]],MATCH(Tabelle1[[#This Row],[Maßnahme]],Ausfüllhilfe!$C$1:$C$22,0))</f>
        <v>#N/A</v>
      </c>
      <c r="B569" s="71"/>
      <c r="J569" s="44" t="e">
        <f>VLOOKUP(Tabelle1[[#This Row],[Budgetlinie]],Ausfüllhilfe!$A$1:$D$23,4,0)</f>
        <v>#N/A</v>
      </c>
    </row>
    <row r="570" spans="1:10">
      <c r="A570" s="44" t="e">
        <f>INDEX(Tabelle2[[#All],[Budgetlinie]],MATCH(Tabelle1[[#This Row],[Maßnahme]],Ausfüllhilfe!$C$1:$C$22,0))</f>
        <v>#N/A</v>
      </c>
      <c r="B570" s="71"/>
      <c r="J570" s="44" t="e">
        <f>VLOOKUP(Tabelle1[[#This Row],[Budgetlinie]],Ausfüllhilfe!$A$1:$D$23,4,0)</f>
        <v>#N/A</v>
      </c>
    </row>
    <row r="571" spans="1:10">
      <c r="A571" s="44" t="e">
        <f>INDEX(Tabelle2[[#All],[Budgetlinie]],MATCH(Tabelle1[[#This Row],[Maßnahme]],Ausfüllhilfe!$C$1:$C$22,0))</f>
        <v>#N/A</v>
      </c>
      <c r="B571" s="71"/>
      <c r="J571" s="44" t="e">
        <f>VLOOKUP(Tabelle1[[#This Row],[Budgetlinie]],Ausfüllhilfe!$A$1:$D$23,4,0)</f>
        <v>#N/A</v>
      </c>
    </row>
    <row r="572" spans="1:10">
      <c r="A572" s="44" t="e">
        <f>INDEX(Tabelle2[[#All],[Budgetlinie]],MATCH(Tabelle1[[#This Row],[Maßnahme]],Ausfüllhilfe!$C$1:$C$22,0))</f>
        <v>#N/A</v>
      </c>
      <c r="B572" s="71"/>
      <c r="J572" s="44" t="e">
        <f>VLOOKUP(Tabelle1[[#This Row],[Budgetlinie]],Ausfüllhilfe!$A$1:$D$23,4,0)</f>
        <v>#N/A</v>
      </c>
    </row>
    <row r="573" spans="1:10">
      <c r="A573" s="44" t="e">
        <f>INDEX(Tabelle2[[#All],[Budgetlinie]],MATCH(Tabelle1[[#This Row],[Maßnahme]],Ausfüllhilfe!$C$1:$C$22,0))</f>
        <v>#N/A</v>
      </c>
      <c r="B573" s="71"/>
      <c r="J573" s="44" t="e">
        <f>VLOOKUP(Tabelle1[[#This Row],[Budgetlinie]],Ausfüllhilfe!$A$1:$D$23,4,0)</f>
        <v>#N/A</v>
      </c>
    </row>
    <row r="574" spans="1:10">
      <c r="A574" s="44" t="e">
        <f>INDEX(Tabelle2[[#All],[Budgetlinie]],MATCH(Tabelle1[[#This Row],[Maßnahme]],Ausfüllhilfe!$C$1:$C$22,0))</f>
        <v>#N/A</v>
      </c>
      <c r="B574" s="71"/>
      <c r="J574" s="44" t="e">
        <f>VLOOKUP(Tabelle1[[#This Row],[Budgetlinie]],Ausfüllhilfe!$A$1:$D$23,4,0)</f>
        <v>#N/A</v>
      </c>
    </row>
    <row r="575" spans="1:10">
      <c r="A575" s="44" t="e">
        <f>INDEX(Tabelle2[[#All],[Budgetlinie]],MATCH(Tabelle1[[#This Row],[Maßnahme]],Ausfüllhilfe!$C$1:$C$22,0))</f>
        <v>#N/A</v>
      </c>
      <c r="B575" s="71"/>
      <c r="J575" s="44" t="e">
        <f>VLOOKUP(Tabelle1[[#This Row],[Budgetlinie]],Ausfüllhilfe!$A$1:$D$23,4,0)</f>
        <v>#N/A</v>
      </c>
    </row>
    <row r="576" spans="1:10">
      <c r="A576" s="44" t="e">
        <f>INDEX(Tabelle2[[#All],[Budgetlinie]],MATCH(Tabelle1[[#This Row],[Maßnahme]],Ausfüllhilfe!$C$1:$C$22,0))</f>
        <v>#N/A</v>
      </c>
      <c r="B576" s="71"/>
      <c r="J576" s="44" t="e">
        <f>VLOOKUP(Tabelle1[[#This Row],[Budgetlinie]],Ausfüllhilfe!$A$1:$D$23,4,0)</f>
        <v>#N/A</v>
      </c>
    </row>
    <row r="577" spans="1:10">
      <c r="A577" s="44" t="e">
        <f>INDEX(Tabelle2[[#All],[Budgetlinie]],MATCH(Tabelle1[[#This Row],[Maßnahme]],Ausfüllhilfe!$C$1:$C$22,0))</f>
        <v>#N/A</v>
      </c>
      <c r="B577" s="71"/>
      <c r="J577" s="44" t="e">
        <f>VLOOKUP(Tabelle1[[#This Row],[Budgetlinie]],Ausfüllhilfe!$A$1:$D$23,4,0)</f>
        <v>#N/A</v>
      </c>
    </row>
    <row r="578" spans="1:10">
      <c r="A578" s="44" t="e">
        <f>INDEX(Tabelle2[[#All],[Budgetlinie]],MATCH(Tabelle1[[#This Row],[Maßnahme]],Ausfüllhilfe!$C$1:$C$22,0))</f>
        <v>#N/A</v>
      </c>
      <c r="B578" s="71"/>
      <c r="J578" s="44" t="e">
        <f>VLOOKUP(Tabelle1[[#This Row],[Budgetlinie]],Ausfüllhilfe!$A$1:$D$23,4,0)</f>
        <v>#N/A</v>
      </c>
    </row>
    <row r="579" spans="1:10">
      <c r="A579" s="44" t="e">
        <f>INDEX(Tabelle2[[#All],[Budgetlinie]],MATCH(Tabelle1[[#This Row],[Maßnahme]],Ausfüllhilfe!$C$1:$C$22,0))</f>
        <v>#N/A</v>
      </c>
      <c r="B579" s="71"/>
      <c r="J579" s="44" t="e">
        <f>VLOOKUP(Tabelle1[[#This Row],[Budgetlinie]],Ausfüllhilfe!$A$1:$D$23,4,0)</f>
        <v>#N/A</v>
      </c>
    </row>
    <row r="580" spans="1:10">
      <c r="A580" s="44" t="e">
        <f>INDEX(Tabelle2[[#All],[Budgetlinie]],MATCH(Tabelle1[[#This Row],[Maßnahme]],Ausfüllhilfe!$C$1:$C$22,0))</f>
        <v>#N/A</v>
      </c>
      <c r="B580" s="71"/>
      <c r="J580" s="44" t="e">
        <f>VLOOKUP(Tabelle1[[#This Row],[Budgetlinie]],Ausfüllhilfe!$A$1:$D$23,4,0)</f>
        <v>#N/A</v>
      </c>
    </row>
    <row r="581" spans="1:10">
      <c r="A581" s="44" t="e">
        <f>INDEX(Tabelle2[[#All],[Budgetlinie]],MATCH(Tabelle1[[#This Row],[Maßnahme]],Ausfüllhilfe!$C$1:$C$22,0))</f>
        <v>#N/A</v>
      </c>
      <c r="B581" s="71"/>
      <c r="J581" s="44" t="e">
        <f>VLOOKUP(Tabelle1[[#This Row],[Budgetlinie]],Ausfüllhilfe!$A$1:$D$23,4,0)</f>
        <v>#N/A</v>
      </c>
    </row>
    <row r="582" spans="1:10">
      <c r="A582" s="44" t="e">
        <f>INDEX(Tabelle2[[#All],[Budgetlinie]],MATCH(Tabelle1[[#This Row],[Maßnahme]],Ausfüllhilfe!$C$1:$C$22,0))</f>
        <v>#N/A</v>
      </c>
      <c r="B582" s="71"/>
      <c r="J582" s="44" t="e">
        <f>VLOOKUP(Tabelle1[[#This Row],[Budgetlinie]],Ausfüllhilfe!$A$1:$D$23,4,0)</f>
        <v>#N/A</v>
      </c>
    </row>
    <row r="583" spans="1:10">
      <c r="A583" s="44" t="e">
        <f>INDEX(Tabelle2[[#All],[Budgetlinie]],MATCH(Tabelle1[[#This Row],[Maßnahme]],Ausfüllhilfe!$C$1:$C$22,0))</f>
        <v>#N/A</v>
      </c>
      <c r="B583" s="71"/>
      <c r="J583" s="44" t="e">
        <f>VLOOKUP(Tabelle1[[#This Row],[Budgetlinie]],Ausfüllhilfe!$A$1:$D$23,4,0)</f>
        <v>#N/A</v>
      </c>
    </row>
    <row r="584" spans="1:10">
      <c r="A584" s="44" t="e">
        <f>INDEX(Tabelle2[[#All],[Budgetlinie]],MATCH(Tabelle1[[#This Row],[Maßnahme]],Ausfüllhilfe!$C$1:$C$22,0))</f>
        <v>#N/A</v>
      </c>
      <c r="B584" s="71"/>
      <c r="J584" s="44" t="e">
        <f>VLOOKUP(Tabelle1[[#This Row],[Budgetlinie]],Ausfüllhilfe!$A$1:$D$23,4,0)</f>
        <v>#N/A</v>
      </c>
    </row>
    <row r="585" spans="1:10">
      <c r="A585" s="44" t="e">
        <f>INDEX(Tabelle2[[#All],[Budgetlinie]],MATCH(Tabelle1[[#This Row],[Maßnahme]],Ausfüllhilfe!$C$1:$C$22,0))</f>
        <v>#N/A</v>
      </c>
      <c r="B585" s="71"/>
      <c r="J585" s="44" t="e">
        <f>VLOOKUP(Tabelle1[[#This Row],[Budgetlinie]],Ausfüllhilfe!$A$1:$D$23,4,0)</f>
        <v>#N/A</v>
      </c>
    </row>
    <row r="586" spans="1:10">
      <c r="A586" s="44" t="e">
        <f>INDEX(Tabelle2[[#All],[Budgetlinie]],MATCH(Tabelle1[[#This Row],[Maßnahme]],Ausfüllhilfe!$C$1:$C$22,0))</f>
        <v>#N/A</v>
      </c>
      <c r="B586" s="71"/>
      <c r="J586" s="44" t="e">
        <f>VLOOKUP(Tabelle1[[#This Row],[Budgetlinie]],Ausfüllhilfe!$A$1:$D$23,4,0)</f>
        <v>#N/A</v>
      </c>
    </row>
    <row r="587" spans="1:10">
      <c r="A587" s="44" t="e">
        <f>INDEX(Tabelle2[[#All],[Budgetlinie]],MATCH(Tabelle1[[#This Row],[Maßnahme]],Ausfüllhilfe!$C$1:$C$22,0))</f>
        <v>#N/A</v>
      </c>
      <c r="B587" s="71"/>
      <c r="J587" s="44" t="e">
        <f>VLOOKUP(Tabelle1[[#This Row],[Budgetlinie]],Ausfüllhilfe!$A$1:$D$23,4,0)</f>
        <v>#N/A</v>
      </c>
    </row>
    <row r="588" spans="1:10">
      <c r="A588" s="44" t="e">
        <f>INDEX(Tabelle2[[#All],[Budgetlinie]],MATCH(Tabelle1[[#This Row],[Maßnahme]],Ausfüllhilfe!$C$1:$C$22,0))</f>
        <v>#N/A</v>
      </c>
      <c r="B588" s="71"/>
      <c r="J588" s="44" t="e">
        <f>VLOOKUP(Tabelle1[[#This Row],[Budgetlinie]],Ausfüllhilfe!$A$1:$D$23,4,0)</f>
        <v>#N/A</v>
      </c>
    </row>
    <row r="589" spans="1:10">
      <c r="A589" s="44" t="e">
        <f>INDEX(Tabelle2[[#All],[Budgetlinie]],MATCH(Tabelle1[[#This Row],[Maßnahme]],Ausfüllhilfe!$C$1:$C$22,0))</f>
        <v>#N/A</v>
      </c>
      <c r="B589" s="71"/>
      <c r="J589" s="44" t="e">
        <f>VLOOKUP(Tabelle1[[#This Row],[Budgetlinie]],Ausfüllhilfe!$A$1:$D$23,4,0)</f>
        <v>#N/A</v>
      </c>
    </row>
    <row r="590" spans="1:10">
      <c r="A590" s="44" t="e">
        <f>INDEX(Tabelle2[[#All],[Budgetlinie]],MATCH(Tabelle1[[#This Row],[Maßnahme]],Ausfüllhilfe!$C$1:$C$22,0))</f>
        <v>#N/A</v>
      </c>
      <c r="B590" s="71"/>
      <c r="J590" s="44" t="e">
        <f>VLOOKUP(Tabelle1[[#This Row],[Budgetlinie]],Ausfüllhilfe!$A$1:$D$23,4,0)</f>
        <v>#N/A</v>
      </c>
    </row>
    <row r="591" spans="1:10">
      <c r="A591" s="44" t="e">
        <f>INDEX(Tabelle2[[#All],[Budgetlinie]],MATCH(Tabelle1[[#This Row],[Maßnahme]],Ausfüllhilfe!$C$1:$C$22,0))</f>
        <v>#N/A</v>
      </c>
      <c r="B591" s="71"/>
      <c r="J591" s="44" t="e">
        <f>VLOOKUP(Tabelle1[[#This Row],[Budgetlinie]],Ausfüllhilfe!$A$1:$D$23,4,0)</f>
        <v>#N/A</v>
      </c>
    </row>
    <row r="592" spans="1:10">
      <c r="A592" s="44" t="e">
        <f>INDEX(Tabelle2[[#All],[Budgetlinie]],MATCH(Tabelle1[[#This Row],[Maßnahme]],Ausfüllhilfe!$C$1:$C$22,0))</f>
        <v>#N/A</v>
      </c>
      <c r="B592" s="71"/>
      <c r="J592" s="44" t="e">
        <f>VLOOKUP(Tabelle1[[#This Row],[Budgetlinie]],Ausfüllhilfe!$A$1:$D$23,4,0)</f>
        <v>#N/A</v>
      </c>
    </row>
    <row r="593" spans="1:10">
      <c r="A593" s="44" t="e">
        <f>INDEX(Tabelle2[[#All],[Budgetlinie]],MATCH(Tabelle1[[#This Row],[Maßnahme]],Ausfüllhilfe!$C$1:$C$22,0))</f>
        <v>#N/A</v>
      </c>
      <c r="B593" s="71"/>
      <c r="J593" s="44" t="e">
        <f>VLOOKUP(Tabelle1[[#This Row],[Budgetlinie]],Ausfüllhilfe!$A$1:$D$23,4,0)</f>
        <v>#N/A</v>
      </c>
    </row>
    <row r="594" spans="1:10">
      <c r="A594" s="44" t="e">
        <f>INDEX(Tabelle2[[#All],[Budgetlinie]],MATCH(Tabelle1[[#This Row],[Maßnahme]],Ausfüllhilfe!$C$1:$C$22,0))</f>
        <v>#N/A</v>
      </c>
      <c r="B594" s="71"/>
      <c r="J594" s="44" t="e">
        <f>VLOOKUP(Tabelle1[[#This Row],[Budgetlinie]],Ausfüllhilfe!$A$1:$D$23,4,0)</f>
        <v>#N/A</v>
      </c>
    </row>
    <row r="595" spans="1:10">
      <c r="A595" s="44" t="e">
        <f>INDEX(Tabelle2[[#All],[Budgetlinie]],MATCH(Tabelle1[[#This Row],[Maßnahme]],Ausfüllhilfe!$C$1:$C$22,0))</f>
        <v>#N/A</v>
      </c>
      <c r="B595" s="71"/>
      <c r="J595" s="44" t="e">
        <f>VLOOKUP(Tabelle1[[#This Row],[Budgetlinie]],Ausfüllhilfe!$A$1:$D$23,4,0)</f>
        <v>#N/A</v>
      </c>
    </row>
    <row r="596" spans="1:10">
      <c r="A596" s="44" t="e">
        <f>INDEX(Tabelle2[[#All],[Budgetlinie]],MATCH(Tabelle1[[#This Row],[Maßnahme]],Ausfüllhilfe!$C$1:$C$22,0))</f>
        <v>#N/A</v>
      </c>
      <c r="B596" s="71"/>
      <c r="J596" s="44" t="e">
        <f>VLOOKUP(Tabelle1[[#This Row],[Budgetlinie]],Ausfüllhilfe!$A$1:$D$23,4,0)</f>
        <v>#N/A</v>
      </c>
    </row>
    <row r="597" spans="1:10">
      <c r="A597" s="44" t="e">
        <f>INDEX(Tabelle2[[#All],[Budgetlinie]],MATCH(Tabelle1[[#This Row],[Maßnahme]],Ausfüllhilfe!$C$1:$C$22,0))</f>
        <v>#N/A</v>
      </c>
      <c r="B597" s="71"/>
      <c r="J597" s="44" t="e">
        <f>VLOOKUP(Tabelle1[[#This Row],[Budgetlinie]],Ausfüllhilfe!$A$1:$D$23,4,0)</f>
        <v>#N/A</v>
      </c>
    </row>
    <row r="598" spans="1:10">
      <c r="A598" s="44" t="e">
        <f>INDEX(Tabelle2[[#All],[Budgetlinie]],MATCH(Tabelle1[[#This Row],[Maßnahme]],Ausfüllhilfe!$C$1:$C$22,0))</f>
        <v>#N/A</v>
      </c>
      <c r="B598" s="71"/>
      <c r="J598" s="44" t="e">
        <f>VLOOKUP(Tabelle1[[#This Row],[Budgetlinie]],Ausfüllhilfe!$A$1:$D$23,4,0)</f>
        <v>#N/A</v>
      </c>
    </row>
    <row r="599" spans="1:10">
      <c r="A599" s="44" t="e">
        <f>INDEX(Tabelle2[[#All],[Budgetlinie]],MATCH(Tabelle1[[#This Row],[Maßnahme]],Ausfüllhilfe!$C$1:$C$22,0))</f>
        <v>#N/A</v>
      </c>
      <c r="B599" s="71"/>
      <c r="J599" s="44" t="e">
        <f>VLOOKUP(Tabelle1[[#This Row],[Budgetlinie]],Ausfüllhilfe!$A$1:$D$23,4,0)</f>
        <v>#N/A</v>
      </c>
    </row>
    <row r="600" spans="1:10">
      <c r="A600" s="44" t="e">
        <f>INDEX(Tabelle2[[#All],[Budgetlinie]],MATCH(Tabelle1[[#This Row],[Maßnahme]],Ausfüllhilfe!$C$1:$C$22,0))</f>
        <v>#N/A</v>
      </c>
      <c r="B600" s="71"/>
      <c r="J600" s="44" t="e">
        <f>VLOOKUP(Tabelle1[[#This Row],[Budgetlinie]],Ausfüllhilfe!$A$1:$D$23,4,0)</f>
        <v>#N/A</v>
      </c>
    </row>
    <row r="601" spans="1:10">
      <c r="A601" s="44" t="e">
        <f>INDEX(Tabelle2[[#All],[Budgetlinie]],MATCH(Tabelle1[[#This Row],[Maßnahme]],Ausfüllhilfe!$C$1:$C$22,0))</f>
        <v>#N/A</v>
      </c>
      <c r="B601" s="71"/>
      <c r="J601" s="44" t="e">
        <f>VLOOKUP(Tabelle1[[#This Row],[Budgetlinie]],Ausfüllhilfe!$A$1:$D$23,4,0)</f>
        <v>#N/A</v>
      </c>
    </row>
    <row r="602" spans="1:10">
      <c r="A602" s="44" t="e">
        <f>INDEX(Tabelle2[[#All],[Budgetlinie]],MATCH(Tabelle1[[#This Row],[Maßnahme]],Ausfüllhilfe!$C$1:$C$22,0))</f>
        <v>#N/A</v>
      </c>
      <c r="B602" s="71"/>
      <c r="J602" s="44" t="e">
        <f>VLOOKUP(Tabelle1[[#This Row],[Budgetlinie]],Ausfüllhilfe!$A$1:$D$23,4,0)</f>
        <v>#N/A</v>
      </c>
    </row>
    <row r="603" spans="1:10">
      <c r="A603" s="44" t="e">
        <f>INDEX(Tabelle2[[#All],[Budgetlinie]],MATCH(Tabelle1[[#This Row],[Maßnahme]],Ausfüllhilfe!$C$1:$C$22,0))</f>
        <v>#N/A</v>
      </c>
      <c r="B603" s="71"/>
      <c r="J603" s="44" t="e">
        <f>VLOOKUP(Tabelle1[[#This Row],[Budgetlinie]],Ausfüllhilfe!$A$1:$D$23,4,0)</f>
        <v>#N/A</v>
      </c>
    </row>
    <row r="604" spans="1:10">
      <c r="A604" s="44" t="e">
        <f>INDEX(Tabelle2[[#All],[Budgetlinie]],MATCH(Tabelle1[[#This Row],[Maßnahme]],Ausfüllhilfe!$C$1:$C$22,0))</f>
        <v>#N/A</v>
      </c>
      <c r="B604" s="71"/>
      <c r="J604" s="44" t="e">
        <f>VLOOKUP(Tabelle1[[#This Row],[Budgetlinie]],Ausfüllhilfe!$A$1:$D$23,4,0)</f>
        <v>#N/A</v>
      </c>
    </row>
    <row r="605" spans="1:10">
      <c r="A605" s="44" t="e">
        <f>INDEX(Tabelle2[[#All],[Budgetlinie]],MATCH(Tabelle1[[#This Row],[Maßnahme]],Ausfüllhilfe!$C$1:$C$22,0))</f>
        <v>#N/A</v>
      </c>
      <c r="B605" s="71"/>
      <c r="J605" s="44" t="e">
        <f>VLOOKUP(Tabelle1[[#This Row],[Budgetlinie]],Ausfüllhilfe!$A$1:$D$23,4,0)</f>
        <v>#N/A</v>
      </c>
    </row>
    <row r="606" spans="1:10">
      <c r="A606" s="44" t="e">
        <f>INDEX(Tabelle2[[#All],[Budgetlinie]],MATCH(Tabelle1[[#This Row],[Maßnahme]],Ausfüllhilfe!$C$1:$C$22,0))</f>
        <v>#N/A</v>
      </c>
      <c r="B606" s="71"/>
      <c r="J606" s="44" t="e">
        <f>VLOOKUP(Tabelle1[[#This Row],[Budgetlinie]],Ausfüllhilfe!$A$1:$D$23,4,0)</f>
        <v>#N/A</v>
      </c>
    </row>
    <row r="607" spans="1:10">
      <c r="A607" s="44" t="e">
        <f>INDEX(Tabelle2[[#All],[Budgetlinie]],MATCH(Tabelle1[[#This Row],[Maßnahme]],Ausfüllhilfe!$C$1:$C$22,0))</f>
        <v>#N/A</v>
      </c>
      <c r="B607" s="71"/>
      <c r="J607" s="44" t="e">
        <f>VLOOKUP(Tabelle1[[#This Row],[Budgetlinie]],Ausfüllhilfe!$A$1:$D$23,4,0)</f>
        <v>#N/A</v>
      </c>
    </row>
    <row r="608" spans="1:10">
      <c r="A608" s="44" t="e">
        <f>INDEX(Tabelle2[[#All],[Budgetlinie]],MATCH(Tabelle1[[#This Row],[Maßnahme]],Ausfüllhilfe!$C$1:$C$22,0))</f>
        <v>#N/A</v>
      </c>
      <c r="B608" s="71"/>
      <c r="J608" s="44" t="e">
        <f>VLOOKUP(Tabelle1[[#This Row],[Budgetlinie]],Ausfüllhilfe!$A$1:$D$23,4,0)</f>
        <v>#N/A</v>
      </c>
    </row>
    <row r="609" spans="1:10">
      <c r="A609" s="44" t="e">
        <f>INDEX(Tabelle2[[#All],[Budgetlinie]],MATCH(Tabelle1[[#This Row],[Maßnahme]],Ausfüllhilfe!$C$1:$C$22,0))</f>
        <v>#N/A</v>
      </c>
      <c r="B609" s="71"/>
      <c r="J609" s="44" t="e">
        <f>VLOOKUP(Tabelle1[[#This Row],[Budgetlinie]],Ausfüllhilfe!$A$1:$D$23,4,0)</f>
        <v>#N/A</v>
      </c>
    </row>
    <row r="610" spans="1:10">
      <c r="A610" s="44" t="e">
        <f>INDEX(Tabelle2[[#All],[Budgetlinie]],MATCH(Tabelle1[[#This Row],[Maßnahme]],Ausfüllhilfe!$C$1:$C$22,0))</f>
        <v>#N/A</v>
      </c>
      <c r="B610" s="71"/>
      <c r="J610" s="44" t="e">
        <f>VLOOKUP(Tabelle1[[#This Row],[Budgetlinie]],Ausfüllhilfe!$A$1:$D$23,4,0)</f>
        <v>#N/A</v>
      </c>
    </row>
    <row r="611" spans="1:10">
      <c r="A611" s="44" t="e">
        <f>INDEX(Tabelle2[[#All],[Budgetlinie]],MATCH(Tabelle1[[#This Row],[Maßnahme]],Ausfüllhilfe!$C$1:$C$22,0))</f>
        <v>#N/A</v>
      </c>
      <c r="B611" s="71"/>
      <c r="J611" s="44" t="e">
        <f>VLOOKUP(Tabelle1[[#This Row],[Budgetlinie]],Ausfüllhilfe!$A$1:$D$23,4,0)</f>
        <v>#N/A</v>
      </c>
    </row>
    <row r="612" spans="1:10">
      <c r="A612" s="44" t="e">
        <f>INDEX(Tabelle2[[#All],[Budgetlinie]],MATCH(Tabelle1[[#This Row],[Maßnahme]],Ausfüllhilfe!$C$1:$C$22,0))</f>
        <v>#N/A</v>
      </c>
      <c r="B612" s="71"/>
      <c r="J612" s="44" t="e">
        <f>VLOOKUP(Tabelle1[[#This Row],[Budgetlinie]],Ausfüllhilfe!$A$1:$D$23,4,0)</f>
        <v>#N/A</v>
      </c>
    </row>
    <row r="613" spans="1:10">
      <c r="A613" s="44" t="e">
        <f>INDEX(Tabelle2[[#All],[Budgetlinie]],MATCH(Tabelle1[[#This Row],[Maßnahme]],Ausfüllhilfe!$C$1:$C$22,0))</f>
        <v>#N/A</v>
      </c>
      <c r="B613" s="71"/>
      <c r="J613" s="44" t="e">
        <f>VLOOKUP(Tabelle1[[#This Row],[Budgetlinie]],Ausfüllhilfe!$A$1:$D$23,4,0)</f>
        <v>#N/A</v>
      </c>
    </row>
    <row r="614" spans="1:10">
      <c r="A614" s="44" t="e">
        <f>INDEX(Tabelle2[[#All],[Budgetlinie]],MATCH(Tabelle1[[#This Row],[Maßnahme]],Ausfüllhilfe!$C$1:$C$22,0))</f>
        <v>#N/A</v>
      </c>
      <c r="B614" s="71"/>
      <c r="J614" s="44" t="e">
        <f>VLOOKUP(Tabelle1[[#This Row],[Budgetlinie]],Ausfüllhilfe!$A$1:$D$23,4,0)</f>
        <v>#N/A</v>
      </c>
    </row>
    <row r="615" spans="1:10">
      <c r="A615" s="44" t="e">
        <f>INDEX(Tabelle2[[#All],[Budgetlinie]],MATCH(Tabelle1[[#This Row],[Maßnahme]],Ausfüllhilfe!$C$1:$C$22,0))</f>
        <v>#N/A</v>
      </c>
      <c r="B615" s="71"/>
      <c r="J615" s="44" t="e">
        <f>VLOOKUP(Tabelle1[[#This Row],[Budgetlinie]],Ausfüllhilfe!$A$1:$D$23,4,0)</f>
        <v>#N/A</v>
      </c>
    </row>
    <row r="616" spans="1:10">
      <c r="A616" s="44" t="e">
        <f>INDEX(Tabelle2[[#All],[Budgetlinie]],MATCH(Tabelle1[[#This Row],[Maßnahme]],Ausfüllhilfe!$C$1:$C$22,0))</f>
        <v>#N/A</v>
      </c>
      <c r="B616" s="71"/>
      <c r="J616" s="44" t="e">
        <f>VLOOKUP(Tabelle1[[#This Row],[Budgetlinie]],Ausfüllhilfe!$A$1:$D$23,4,0)</f>
        <v>#N/A</v>
      </c>
    </row>
    <row r="617" spans="1:10">
      <c r="A617" s="44" t="e">
        <f>INDEX(Tabelle2[[#All],[Budgetlinie]],MATCH(Tabelle1[[#This Row],[Maßnahme]],Ausfüllhilfe!$C$1:$C$22,0))</f>
        <v>#N/A</v>
      </c>
      <c r="B617" s="71"/>
      <c r="J617" s="44" t="e">
        <f>VLOOKUP(Tabelle1[[#This Row],[Budgetlinie]],Ausfüllhilfe!$A$1:$D$23,4,0)</f>
        <v>#N/A</v>
      </c>
    </row>
    <row r="618" spans="1:10">
      <c r="A618" s="44" t="e">
        <f>INDEX(Tabelle2[[#All],[Budgetlinie]],MATCH(Tabelle1[[#This Row],[Maßnahme]],Ausfüllhilfe!$C$1:$C$22,0))</f>
        <v>#N/A</v>
      </c>
      <c r="B618" s="71"/>
      <c r="J618" s="44" t="e">
        <f>VLOOKUP(Tabelle1[[#This Row],[Budgetlinie]],Ausfüllhilfe!$A$1:$D$23,4,0)</f>
        <v>#N/A</v>
      </c>
    </row>
    <row r="619" spans="1:10">
      <c r="A619" s="44" t="e">
        <f>INDEX(Tabelle2[[#All],[Budgetlinie]],MATCH(Tabelle1[[#This Row],[Maßnahme]],Ausfüllhilfe!$C$1:$C$22,0))</f>
        <v>#N/A</v>
      </c>
      <c r="B619" s="71"/>
      <c r="J619" s="44" t="e">
        <f>VLOOKUP(Tabelle1[[#This Row],[Budgetlinie]],Ausfüllhilfe!$A$1:$D$23,4,0)</f>
        <v>#N/A</v>
      </c>
    </row>
    <row r="620" spans="1:10">
      <c r="A620" s="44" t="e">
        <f>INDEX(Tabelle2[[#All],[Budgetlinie]],MATCH(Tabelle1[[#This Row],[Maßnahme]],Ausfüllhilfe!$C$1:$C$22,0))</f>
        <v>#N/A</v>
      </c>
      <c r="B620" s="71"/>
      <c r="J620" s="44" t="e">
        <f>VLOOKUP(Tabelle1[[#This Row],[Budgetlinie]],Ausfüllhilfe!$A$1:$D$23,4,0)</f>
        <v>#N/A</v>
      </c>
    </row>
    <row r="621" spans="1:10">
      <c r="A621" s="44" t="e">
        <f>INDEX(Tabelle2[[#All],[Budgetlinie]],MATCH(Tabelle1[[#This Row],[Maßnahme]],Ausfüllhilfe!$C$1:$C$22,0))</f>
        <v>#N/A</v>
      </c>
      <c r="B621" s="71"/>
      <c r="J621" s="44" t="e">
        <f>VLOOKUP(Tabelle1[[#This Row],[Budgetlinie]],Ausfüllhilfe!$A$1:$D$23,4,0)</f>
        <v>#N/A</v>
      </c>
    </row>
    <row r="622" spans="1:10">
      <c r="A622" s="44" t="e">
        <f>INDEX(Tabelle2[[#All],[Budgetlinie]],MATCH(Tabelle1[[#This Row],[Maßnahme]],Ausfüllhilfe!$C$1:$C$22,0))</f>
        <v>#N/A</v>
      </c>
      <c r="B622" s="71"/>
      <c r="J622" s="44" t="e">
        <f>VLOOKUP(Tabelle1[[#This Row],[Budgetlinie]],Ausfüllhilfe!$A$1:$D$23,4,0)</f>
        <v>#N/A</v>
      </c>
    </row>
    <row r="623" spans="1:10">
      <c r="A623" s="44" t="e">
        <f>INDEX(Tabelle2[[#All],[Budgetlinie]],MATCH(Tabelle1[[#This Row],[Maßnahme]],Ausfüllhilfe!$C$1:$C$22,0))</f>
        <v>#N/A</v>
      </c>
      <c r="B623" s="71"/>
      <c r="J623" s="44" t="e">
        <f>VLOOKUP(Tabelle1[[#This Row],[Budgetlinie]],Ausfüllhilfe!$A$1:$D$23,4,0)</f>
        <v>#N/A</v>
      </c>
    </row>
    <row r="624" spans="1:10">
      <c r="A624" s="44" t="e">
        <f>INDEX(Tabelle2[[#All],[Budgetlinie]],MATCH(Tabelle1[[#This Row],[Maßnahme]],Ausfüllhilfe!$C$1:$C$22,0))</f>
        <v>#N/A</v>
      </c>
      <c r="B624" s="71"/>
      <c r="J624" s="44" t="e">
        <f>VLOOKUP(Tabelle1[[#This Row],[Budgetlinie]],Ausfüllhilfe!$A$1:$D$23,4,0)</f>
        <v>#N/A</v>
      </c>
    </row>
    <row r="625" spans="1:10">
      <c r="A625" s="44" t="e">
        <f>INDEX(Tabelle2[[#All],[Budgetlinie]],MATCH(Tabelle1[[#This Row],[Maßnahme]],Ausfüllhilfe!$C$1:$C$22,0))</f>
        <v>#N/A</v>
      </c>
      <c r="B625" s="71"/>
      <c r="J625" s="44" t="e">
        <f>VLOOKUP(Tabelle1[[#This Row],[Budgetlinie]],Ausfüllhilfe!$A$1:$D$23,4,0)</f>
        <v>#N/A</v>
      </c>
    </row>
    <row r="626" spans="1:10">
      <c r="A626" s="44" t="e">
        <f>INDEX(Tabelle2[[#All],[Budgetlinie]],MATCH(Tabelle1[[#This Row],[Maßnahme]],Ausfüllhilfe!$C$1:$C$22,0))</f>
        <v>#N/A</v>
      </c>
      <c r="B626" s="71"/>
      <c r="J626" s="44" t="e">
        <f>VLOOKUP(Tabelle1[[#This Row],[Budgetlinie]],Ausfüllhilfe!$A$1:$D$23,4,0)</f>
        <v>#N/A</v>
      </c>
    </row>
    <row r="627" spans="1:10">
      <c r="A627" s="44" t="e">
        <f>INDEX(Tabelle2[[#All],[Budgetlinie]],MATCH(Tabelle1[[#This Row],[Maßnahme]],Ausfüllhilfe!$C$1:$C$22,0))</f>
        <v>#N/A</v>
      </c>
      <c r="B627" s="71"/>
      <c r="J627" s="44" t="e">
        <f>VLOOKUP(Tabelle1[[#This Row],[Budgetlinie]],Ausfüllhilfe!$A$1:$D$23,4,0)</f>
        <v>#N/A</v>
      </c>
    </row>
    <row r="628" spans="1:10">
      <c r="A628" s="44" t="e">
        <f>INDEX(Tabelle2[[#All],[Budgetlinie]],MATCH(Tabelle1[[#This Row],[Maßnahme]],Ausfüllhilfe!$C$1:$C$22,0))</f>
        <v>#N/A</v>
      </c>
      <c r="B628" s="71"/>
      <c r="J628" s="44" t="e">
        <f>VLOOKUP(Tabelle1[[#This Row],[Budgetlinie]],Ausfüllhilfe!$A$1:$D$23,4,0)</f>
        <v>#N/A</v>
      </c>
    </row>
    <row r="629" spans="1:10">
      <c r="A629" s="44" t="e">
        <f>INDEX(Tabelle2[[#All],[Budgetlinie]],MATCH(Tabelle1[[#This Row],[Maßnahme]],Ausfüllhilfe!$C$1:$C$22,0))</f>
        <v>#N/A</v>
      </c>
      <c r="B629" s="71"/>
      <c r="J629" s="44" t="e">
        <f>VLOOKUP(Tabelle1[[#This Row],[Budgetlinie]],Ausfüllhilfe!$A$1:$D$23,4,0)</f>
        <v>#N/A</v>
      </c>
    </row>
    <row r="630" spans="1:10">
      <c r="A630" s="44" t="e">
        <f>INDEX(Tabelle2[[#All],[Budgetlinie]],MATCH(Tabelle1[[#This Row],[Maßnahme]],Ausfüllhilfe!$C$1:$C$22,0))</f>
        <v>#N/A</v>
      </c>
      <c r="B630" s="71"/>
      <c r="J630" s="44" t="e">
        <f>VLOOKUP(Tabelle1[[#This Row],[Budgetlinie]],Ausfüllhilfe!$A$1:$D$23,4,0)</f>
        <v>#N/A</v>
      </c>
    </row>
    <row r="631" spans="1:10">
      <c r="A631" s="44" t="e">
        <f>INDEX(Tabelle2[[#All],[Budgetlinie]],MATCH(Tabelle1[[#This Row],[Maßnahme]],Ausfüllhilfe!$C$1:$C$22,0))</f>
        <v>#N/A</v>
      </c>
      <c r="B631" s="71"/>
      <c r="J631" s="44" t="e">
        <f>VLOOKUP(Tabelle1[[#This Row],[Budgetlinie]],Ausfüllhilfe!$A$1:$D$23,4,0)</f>
        <v>#N/A</v>
      </c>
    </row>
    <row r="632" spans="1:10">
      <c r="A632" s="44" t="e">
        <f>INDEX(Tabelle2[[#All],[Budgetlinie]],MATCH(Tabelle1[[#This Row],[Maßnahme]],Ausfüllhilfe!$C$1:$C$22,0))</f>
        <v>#N/A</v>
      </c>
      <c r="B632" s="71"/>
      <c r="J632" s="44" t="e">
        <f>VLOOKUP(Tabelle1[[#This Row],[Budgetlinie]],Ausfüllhilfe!$A$1:$D$23,4,0)</f>
        <v>#N/A</v>
      </c>
    </row>
    <row r="633" spans="1:10">
      <c r="A633" s="44" t="e">
        <f>INDEX(Tabelle2[[#All],[Budgetlinie]],MATCH(Tabelle1[[#This Row],[Maßnahme]],Ausfüllhilfe!$C$1:$C$22,0))</f>
        <v>#N/A</v>
      </c>
      <c r="B633" s="71"/>
      <c r="J633" s="44" t="e">
        <f>VLOOKUP(Tabelle1[[#This Row],[Budgetlinie]],Ausfüllhilfe!$A$1:$D$23,4,0)</f>
        <v>#N/A</v>
      </c>
    </row>
    <row r="634" spans="1:10">
      <c r="A634" s="44" t="e">
        <f>INDEX(Tabelle2[[#All],[Budgetlinie]],MATCH(Tabelle1[[#This Row],[Maßnahme]],Ausfüllhilfe!$C$1:$C$22,0))</f>
        <v>#N/A</v>
      </c>
      <c r="B634" s="71"/>
      <c r="J634" s="44" t="e">
        <f>VLOOKUP(Tabelle1[[#This Row],[Budgetlinie]],Ausfüllhilfe!$A$1:$D$23,4,0)</f>
        <v>#N/A</v>
      </c>
    </row>
    <row r="635" spans="1:10">
      <c r="A635" s="44" t="e">
        <f>INDEX(Tabelle2[[#All],[Budgetlinie]],MATCH(Tabelle1[[#This Row],[Maßnahme]],Ausfüllhilfe!$C$1:$C$22,0))</f>
        <v>#N/A</v>
      </c>
      <c r="B635" s="71"/>
      <c r="J635" s="44" t="e">
        <f>VLOOKUP(Tabelle1[[#This Row],[Budgetlinie]],Ausfüllhilfe!$A$1:$D$23,4,0)</f>
        <v>#N/A</v>
      </c>
    </row>
    <row r="636" spans="1:10">
      <c r="A636" s="44" t="e">
        <f>INDEX(Tabelle2[[#All],[Budgetlinie]],MATCH(Tabelle1[[#This Row],[Maßnahme]],Ausfüllhilfe!$C$1:$C$22,0))</f>
        <v>#N/A</v>
      </c>
      <c r="B636" s="71"/>
      <c r="J636" s="44" t="e">
        <f>VLOOKUP(Tabelle1[[#This Row],[Budgetlinie]],Ausfüllhilfe!$A$1:$D$23,4,0)</f>
        <v>#N/A</v>
      </c>
    </row>
    <row r="637" spans="1:10">
      <c r="A637" s="44" t="e">
        <f>INDEX(Tabelle2[[#All],[Budgetlinie]],MATCH(Tabelle1[[#This Row],[Maßnahme]],Ausfüllhilfe!$C$1:$C$22,0))</f>
        <v>#N/A</v>
      </c>
      <c r="B637" s="71"/>
      <c r="J637" s="44" t="e">
        <f>VLOOKUP(Tabelle1[[#This Row],[Budgetlinie]],Ausfüllhilfe!$A$1:$D$23,4,0)</f>
        <v>#N/A</v>
      </c>
    </row>
    <row r="638" spans="1:10">
      <c r="A638" s="44" t="e">
        <f>INDEX(Tabelle2[[#All],[Budgetlinie]],MATCH(Tabelle1[[#This Row],[Maßnahme]],Ausfüllhilfe!$C$1:$C$22,0))</f>
        <v>#N/A</v>
      </c>
      <c r="B638" s="71"/>
      <c r="J638" s="44" t="e">
        <f>VLOOKUP(Tabelle1[[#This Row],[Budgetlinie]],Ausfüllhilfe!$A$1:$D$23,4,0)</f>
        <v>#N/A</v>
      </c>
    </row>
    <row r="639" spans="1:10">
      <c r="A639" s="44" t="e">
        <f>INDEX(Tabelle2[[#All],[Budgetlinie]],MATCH(Tabelle1[[#This Row],[Maßnahme]],Ausfüllhilfe!$C$1:$C$22,0))</f>
        <v>#N/A</v>
      </c>
      <c r="B639" s="71"/>
      <c r="J639" s="44" t="e">
        <f>VLOOKUP(Tabelle1[[#This Row],[Budgetlinie]],Ausfüllhilfe!$A$1:$D$23,4,0)</f>
        <v>#N/A</v>
      </c>
    </row>
    <row r="640" spans="1:10">
      <c r="A640" s="44" t="e">
        <f>INDEX(Tabelle2[[#All],[Budgetlinie]],MATCH(Tabelle1[[#This Row],[Maßnahme]],Ausfüllhilfe!$C$1:$C$22,0))</f>
        <v>#N/A</v>
      </c>
      <c r="B640" s="71"/>
      <c r="J640" s="44" t="e">
        <f>VLOOKUP(Tabelle1[[#This Row],[Budgetlinie]],Ausfüllhilfe!$A$1:$D$23,4,0)</f>
        <v>#N/A</v>
      </c>
    </row>
    <row r="641" spans="1:10">
      <c r="A641" s="44" t="e">
        <f>INDEX(Tabelle2[[#All],[Budgetlinie]],MATCH(Tabelle1[[#This Row],[Maßnahme]],Ausfüllhilfe!$C$1:$C$22,0))</f>
        <v>#N/A</v>
      </c>
      <c r="B641" s="71"/>
      <c r="J641" s="44" t="e">
        <f>VLOOKUP(Tabelle1[[#This Row],[Budgetlinie]],Ausfüllhilfe!$A$1:$D$23,4,0)</f>
        <v>#N/A</v>
      </c>
    </row>
    <row r="642" spans="1:10">
      <c r="A642" s="44" t="e">
        <f>INDEX(Tabelle2[[#All],[Budgetlinie]],MATCH(Tabelle1[[#This Row],[Maßnahme]],Ausfüllhilfe!$C$1:$C$22,0))</f>
        <v>#N/A</v>
      </c>
      <c r="B642" s="71"/>
      <c r="J642" s="44" t="e">
        <f>VLOOKUP(Tabelle1[[#This Row],[Budgetlinie]],Ausfüllhilfe!$A$1:$D$23,4,0)</f>
        <v>#N/A</v>
      </c>
    </row>
    <row r="643" spans="1:10">
      <c r="A643" s="44" t="e">
        <f>INDEX(Tabelle2[[#All],[Budgetlinie]],MATCH(Tabelle1[[#This Row],[Maßnahme]],Ausfüllhilfe!$C$1:$C$22,0))</f>
        <v>#N/A</v>
      </c>
      <c r="B643" s="71"/>
      <c r="J643" s="44" t="e">
        <f>VLOOKUP(Tabelle1[[#This Row],[Budgetlinie]],Ausfüllhilfe!$A$1:$D$23,4,0)</f>
        <v>#N/A</v>
      </c>
    </row>
    <row r="644" spans="1:10">
      <c r="A644" s="44" t="e">
        <f>INDEX(Tabelle2[[#All],[Budgetlinie]],MATCH(Tabelle1[[#This Row],[Maßnahme]],Ausfüllhilfe!$C$1:$C$22,0))</f>
        <v>#N/A</v>
      </c>
      <c r="B644" s="71"/>
      <c r="J644" s="44" t="e">
        <f>VLOOKUP(Tabelle1[[#This Row],[Budgetlinie]],Ausfüllhilfe!$A$1:$D$23,4,0)</f>
        <v>#N/A</v>
      </c>
    </row>
    <row r="645" spans="1:10">
      <c r="A645" s="44" t="e">
        <f>INDEX(Tabelle2[[#All],[Budgetlinie]],MATCH(Tabelle1[[#This Row],[Maßnahme]],Ausfüllhilfe!$C$1:$C$22,0))</f>
        <v>#N/A</v>
      </c>
      <c r="B645" s="71"/>
      <c r="J645" s="44" t="e">
        <f>VLOOKUP(Tabelle1[[#This Row],[Budgetlinie]],Ausfüllhilfe!$A$1:$D$23,4,0)</f>
        <v>#N/A</v>
      </c>
    </row>
    <row r="646" spans="1:10">
      <c r="A646" s="44" t="e">
        <f>INDEX(Tabelle2[[#All],[Budgetlinie]],MATCH(Tabelle1[[#This Row],[Maßnahme]],Ausfüllhilfe!$C$1:$C$22,0))</f>
        <v>#N/A</v>
      </c>
      <c r="B646" s="71"/>
      <c r="J646" s="44" t="e">
        <f>VLOOKUP(Tabelle1[[#This Row],[Budgetlinie]],Ausfüllhilfe!$A$1:$D$23,4,0)</f>
        <v>#N/A</v>
      </c>
    </row>
    <row r="647" spans="1:10">
      <c r="A647" s="44" t="e">
        <f>INDEX(Tabelle2[[#All],[Budgetlinie]],MATCH(Tabelle1[[#This Row],[Maßnahme]],Ausfüllhilfe!$C$1:$C$22,0))</f>
        <v>#N/A</v>
      </c>
      <c r="B647" s="71"/>
      <c r="J647" s="44" t="e">
        <f>VLOOKUP(Tabelle1[[#This Row],[Budgetlinie]],Ausfüllhilfe!$A$1:$D$23,4,0)</f>
        <v>#N/A</v>
      </c>
    </row>
    <row r="648" spans="1:10">
      <c r="A648" s="44" t="e">
        <f>INDEX(Tabelle2[[#All],[Budgetlinie]],MATCH(Tabelle1[[#This Row],[Maßnahme]],Ausfüllhilfe!$C$1:$C$22,0))</f>
        <v>#N/A</v>
      </c>
      <c r="B648" s="71"/>
      <c r="J648" s="44" t="e">
        <f>VLOOKUP(Tabelle1[[#This Row],[Budgetlinie]],Ausfüllhilfe!$A$1:$D$23,4,0)</f>
        <v>#N/A</v>
      </c>
    </row>
    <row r="649" spans="1:10">
      <c r="A649" s="44" t="e">
        <f>INDEX(Tabelle2[[#All],[Budgetlinie]],MATCH(Tabelle1[[#This Row],[Maßnahme]],Ausfüllhilfe!$C$1:$C$22,0))</f>
        <v>#N/A</v>
      </c>
      <c r="B649" s="71"/>
      <c r="J649" s="44" t="e">
        <f>VLOOKUP(Tabelle1[[#This Row],[Budgetlinie]],Ausfüllhilfe!$A$1:$D$23,4,0)</f>
        <v>#N/A</v>
      </c>
    </row>
    <row r="650" spans="1:10">
      <c r="A650" s="44" t="e">
        <f>INDEX(Tabelle2[[#All],[Budgetlinie]],MATCH(Tabelle1[[#This Row],[Maßnahme]],Ausfüllhilfe!$C$1:$C$22,0))</f>
        <v>#N/A</v>
      </c>
      <c r="B650" s="71"/>
      <c r="J650" s="44" t="e">
        <f>VLOOKUP(Tabelle1[[#This Row],[Budgetlinie]],Ausfüllhilfe!$A$1:$D$23,4,0)</f>
        <v>#N/A</v>
      </c>
    </row>
    <row r="651" spans="1:10">
      <c r="A651" s="44" t="e">
        <f>INDEX(Tabelle2[[#All],[Budgetlinie]],MATCH(Tabelle1[[#This Row],[Maßnahme]],Ausfüllhilfe!$C$1:$C$22,0))</f>
        <v>#N/A</v>
      </c>
      <c r="B651" s="71"/>
      <c r="J651" s="44" t="e">
        <f>VLOOKUP(Tabelle1[[#This Row],[Budgetlinie]],Ausfüllhilfe!$A$1:$D$23,4,0)</f>
        <v>#N/A</v>
      </c>
    </row>
    <row r="652" spans="1:10">
      <c r="A652" s="44" t="e">
        <f>INDEX(Tabelle2[[#All],[Budgetlinie]],MATCH(Tabelle1[[#This Row],[Maßnahme]],Ausfüllhilfe!$C$1:$C$22,0))</f>
        <v>#N/A</v>
      </c>
      <c r="B652" s="71"/>
      <c r="J652" s="44" t="e">
        <f>VLOOKUP(Tabelle1[[#This Row],[Budgetlinie]],Ausfüllhilfe!$A$1:$D$23,4,0)</f>
        <v>#N/A</v>
      </c>
    </row>
    <row r="653" spans="1:10">
      <c r="A653" s="44" t="e">
        <f>INDEX(Tabelle2[[#All],[Budgetlinie]],MATCH(Tabelle1[[#This Row],[Maßnahme]],Ausfüllhilfe!$C$1:$C$22,0))</f>
        <v>#N/A</v>
      </c>
      <c r="B653" s="71"/>
      <c r="J653" s="44" t="e">
        <f>VLOOKUP(Tabelle1[[#This Row],[Budgetlinie]],Ausfüllhilfe!$A$1:$D$23,4,0)</f>
        <v>#N/A</v>
      </c>
    </row>
    <row r="654" spans="1:10">
      <c r="A654" s="44" t="e">
        <f>INDEX(Tabelle2[[#All],[Budgetlinie]],MATCH(Tabelle1[[#This Row],[Maßnahme]],Ausfüllhilfe!$C$1:$C$22,0))</f>
        <v>#N/A</v>
      </c>
      <c r="B654" s="71"/>
      <c r="J654" s="44" t="e">
        <f>VLOOKUP(Tabelle1[[#This Row],[Budgetlinie]],Ausfüllhilfe!$A$1:$D$23,4,0)</f>
        <v>#N/A</v>
      </c>
    </row>
    <row r="655" spans="1:10">
      <c r="A655" s="44" t="e">
        <f>INDEX(Tabelle2[[#All],[Budgetlinie]],MATCH(Tabelle1[[#This Row],[Maßnahme]],Ausfüllhilfe!$C$1:$C$22,0))</f>
        <v>#N/A</v>
      </c>
      <c r="B655" s="71"/>
      <c r="J655" s="44" t="e">
        <f>VLOOKUP(Tabelle1[[#This Row],[Budgetlinie]],Ausfüllhilfe!$A$1:$D$23,4,0)</f>
        <v>#N/A</v>
      </c>
    </row>
    <row r="656" spans="1:10">
      <c r="A656" s="44" t="e">
        <f>INDEX(Tabelle2[[#All],[Budgetlinie]],MATCH(Tabelle1[[#This Row],[Maßnahme]],Ausfüllhilfe!$C$1:$C$22,0))</f>
        <v>#N/A</v>
      </c>
      <c r="B656" s="71"/>
      <c r="J656" s="44" t="e">
        <f>VLOOKUP(Tabelle1[[#This Row],[Budgetlinie]],Ausfüllhilfe!$A$1:$D$23,4,0)</f>
        <v>#N/A</v>
      </c>
    </row>
    <row r="657" spans="1:10">
      <c r="A657" s="44" t="e">
        <f>INDEX(Tabelle2[[#All],[Budgetlinie]],MATCH(Tabelle1[[#This Row],[Maßnahme]],Ausfüllhilfe!$C$1:$C$22,0))</f>
        <v>#N/A</v>
      </c>
      <c r="B657" s="71"/>
      <c r="J657" s="44" t="e">
        <f>VLOOKUP(Tabelle1[[#This Row],[Budgetlinie]],Ausfüllhilfe!$A$1:$D$23,4,0)</f>
        <v>#N/A</v>
      </c>
    </row>
    <row r="658" spans="1:10">
      <c r="A658" s="44" t="e">
        <f>INDEX(Tabelle2[[#All],[Budgetlinie]],MATCH(Tabelle1[[#This Row],[Maßnahme]],Ausfüllhilfe!$C$1:$C$22,0))</f>
        <v>#N/A</v>
      </c>
      <c r="B658" s="71"/>
      <c r="J658" s="44" t="e">
        <f>VLOOKUP(Tabelle1[[#This Row],[Budgetlinie]],Ausfüllhilfe!$A$1:$D$23,4,0)</f>
        <v>#N/A</v>
      </c>
    </row>
    <row r="659" spans="1:10">
      <c r="A659" s="44" t="e">
        <f>INDEX(Tabelle2[[#All],[Budgetlinie]],MATCH(Tabelle1[[#This Row],[Maßnahme]],Ausfüllhilfe!$C$1:$C$22,0))</f>
        <v>#N/A</v>
      </c>
      <c r="B659" s="71"/>
      <c r="J659" s="44" t="e">
        <f>VLOOKUP(Tabelle1[[#This Row],[Budgetlinie]],Ausfüllhilfe!$A$1:$D$23,4,0)</f>
        <v>#N/A</v>
      </c>
    </row>
    <row r="660" spans="1:10">
      <c r="A660" s="44" t="e">
        <f>INDEX(Tabelle2[[#All],[Budgetlinie]],MATCH(Tabelle1[[#This Row],[Maßnahme]],Ausfüllhilfe!$C$1:$C$22,0))</f>
        <v>#N/A</v>
      </c>
      <c r="B660" s="71"/>
      <c r="J660" s="44" t="e">
        <f>VLOOKUP(Tabelle1[[#This Row],[Budgetlinie]],Ausfüllhilfe!$A$1:$D$23,4,0)</f>
        <v>#N/A</v>
      </c>
    </row>
    <row r="661" spans="1:10">
      <c r="A661" s="44" t="e">
        <f>INDEX(Tabelle2[[#All],[Budgetlinie]],MATCH(Tabelle1[[#This Row],[Maßnahme]],Ausfüllhilfe!$C$1:$C$22,0))</f>
        <v>#N/A</v>
      </c>
      <c r="B661" s="71"/>
      <c r="J661" s="44" t="e">
        <f>VLOOKUP(Tabelle1[[#This Row],[Budgetlinie]],Ausfüllhilfe!$A$1:$D$23,4,0)</f>
        <v>#N/A</v>
      </c>
    </row>
    <row r="662" spans="1:10">
      <c r="A662" s="44" t="e">
        <f>INDEX(Tabelle2[[#All],[Budgetlinie]],MATCH(Tabelle1[[#This Row],[Maßnahme]],Ausfüllhilfe!$C$1:$C$22,0))</f>
        <v>#N/A</v>
      </c>
      <c r="B662" s="71"/>
      <c r="J662" s="44" t="e">
        <f>VLOOKUP(Tabelle1[[#This Row],[Budgetlinie]],Ausfüllhilfe!$A$1:$D$23,4,0)</f>
        <v>#N/A</v>
      </c>
    </row>
    <row r="663" spans="1:10">
      <c r="A663" s="44" t="e">
        <f>INDEX(Tabelle2[[#All],[Budgetlinie]],MATCH(Tabelle1[[#This Row],[Maßnahme]],Ausfüllhilfe!$C$1:$C$22,0))</f>
        <v>#N/A</v>
      </c>
      <c r="B663" s="71"/>
      <c r="J663" s="44" t="e">
        <f>VLOOKUP(Tabelle1[[#This Row],[Budgetlinie]],Ausfüllhilfe!$A$1:$D$23,4,0)</f>
        <v>#N/A</v>
      </c>
    </row>
    <row r="664" spans="1:10">
      <c r="A664" s="44" t="e">
        <f>INDEX(Tabelle2[[#All],[Budgetlinie]],MATCH(Tabelle1[[#This Row],[Maßnahme]],Ausfüllhilfe!$C$1:$C$22,0))</f>
        <v>#N/A</v>
      </c>
      <c r="B664" s="71"/>
      <c r="J664" s="44" t="e">
        <f>VLOOKUP(Tabelle1[[#This Row],[Budgetlinie]],Ausfüllhilfe!$A$1:$D$23,4,0)</f>
        <v>#N/A</v>
      </c>
    </row>
    <row r="665" spans="1:10">
      <c r="A665" s="44" t="e">
        <f>INDEX(Tabelle2[[#All],[Budgetlinie]],MATCH(Tabelle1[[#This Row],[Maßnahme]],Ausfüllhilfe!$C$1:$C$22,0))</f>
        <v>#N/A</v>
      </c>
      <c r="B665" s="71"/>
      <c r="J665" s="44" t="e">
        <f>VLOOKUP(Tabelle1[[#This Row],[Budgetlinie]],Ausfüllhilfe!$A$1:$D$23,4,0)</f>
        <v>#N/A</v>
      </c>
    </row>
    <row r="666" spans="1:10">
      <c r="A666" s="44" t="e">
        <f>INDEX(Tabelle2[[#All],[Budgetlinie]],MATCH(Tabelle1[[#This Row],[Maßnahme]],Ausfüllhilfe!$C$1:$C$22,0))</f>
        <v>#N/A</v>
      </c>
      <c r="B666" s="71"/>
      <c r="J666" s="44" t="e">
        <f>VLOOKUP(Tabelle1[[#This Row],[Budgetlinie]],Ausfüllhilfe!$A$1:$D$23,4,0)</f>
        <v>#N/A</v>
      </c>
    </row>
    <row r="667" spans="1:10">
      <c r="A667" s="44" t="e">
        <f>INDEX(Tabelle2[[#All],[Budgetlinie]],MATCH(Tabelle1[[#This Row],[Maßnahme]],Ausfüllhilfe!$C$1:$C$22,0))</f>
        <v>#N/A</v>
      </c>
      <c r="B667" s="71"/>
      <c r="J667" s="44" t="e">
        <f>VLOOKUP(Tabelle1[[#This Row],[Budgetlinie]],Ausfüllhilfe!$A$1:$D$23,4,0)</f>
        <v>#N/A</v>
      </c>
    </row>
    <row r="668" spans="1:10">
      <c r="A668" s="44" t="e">
        <f>INDEX(Tabelle2[[#All],[Budgetlinie]],MATCH(Tabelle1[[#This Row],[Maßnahme]],Ausfüllhilfe!$C$1:$C$22,0))</f>
        <v>#N/A</v>
      </c>
      <c r="B668" s="71"/>
      <c r="J668" s="44" t="e">
        <f>VLOOKUP(Tabelle1[[#This Row],[Budgetlinie]],Ausfüllhilfe!$A$1:$D$23,4,0)</f>
        <v>#N/A</v>
      </c>
    </row>
    <row r="669" spans="1:10">
      <c r="A669" s="44" t="e">
        <f>INDEX(Tabelle2[[#All],[Budgetlinie]],MATCH(Tabelle1[[#This Row],[Maßnahme]],Ausfüllhilfe!$C$1:$C$22,0))</f>
        <v>#N/A</v>
      </c>
      <c r="B669" s="71"/>
      <c r="J669" s="44" t="e">
        <f>VLOOKUP(Tabelle1[[#This Row],[Budgetlinie]],Ausfüllhilfe!$A$1:$D$23,4,0)</f>
        <v>#N/A</v>
      </c>
    </row>
    <row r="670" spans="1:10">
      <c r="A670" s="44" t="e">
        <f>INDEX(Tabelle2[[#All],[Budgetlinie]],MATCH(Tabelle1[[#This Row],[Maßnahme]],Ausfüllhilfe!$C$1:$C$22,0))</f>
        <v>#N/A</v>
      </c>
      <c r="B670" s="71"/>
      <c r="J670" s="44" t="e">
        <f>VLOOKUP(Tabelle1[[#This Row],[Budgetlinie]],Ausfüllhilfe!$A$1:$D$23,4,0)</f>
        <v>#N/A</v>
      </c>
    </row>
    <row r="671" spans="1:10">
      <c r="A671" s="44" t="e">
        <f>INDEX(Tabelle2[[#All],[Budgetlinie]],MATCH(Tabelle1[[#This Row],[Maßnahme]],Ausfüllhilfe!$C$1:$C$22,0))</f>
        <v>#N/A</v>
      </c>
      <c r="B671" s="71"/>
      <c r="J671" s="44" t="e">
        <f>VLOOKUP(Tabelle1[[#This Row],[Budgetlinie]],Ausfüllhilfe!$A$1:$D$23,4,0)</f>
        <v>#N/A</v>
      </c>
    </row>
    <row r="672" spans="1:10">
      <c r="A672" s="44" t="e">
        <f>INDEX(Tabelle2[[#All],[Budgetlinie]],MATCH(Tabelle1[[#This Row],[Maßnahme]],Ausfüllhilfe!$C$1:$C$22,0))</f>
        <v>#N/A</v>
      </c>
      <c r="B672" s="71"/>
      <c r="J672" s="44" t="e">
        <f>VLOOKUP(Tabelle1[[#This Row],[Budgetlinie]],Ausfüllhilfe!$A$1:$D$23,4,0)</f>
        <v>#N/A</v>
      </c>
    </row>
    <row r="673" spans="1:10">
      <c r="A673" s="44" t="e">
        <f>INDEX(Tabelle2[[#All],[Budgetlinie]],MATCH(Tabelle1[[#This Row],[Maßnahme]],Ausfüllhilfe!$C$1:$C$22,0))</f>
        <v>#N/A</v>
      </c>
      <c r="B673" s="71"/>
      <c r="J673" s="44" t="e">
        <f>VLOOKUP(Tabelle1[[#This Row],[Budgetlinie]],Ausfüllhilfe!$A$1:$D$23,4,0)</f>
        <v>#N/A</v>
      </c>
    </row>
    <row r="674" spans="1:10">
      <c r="A674" s="44" t="e">
        <f>INDEX(Tabelle2[[#All],[Budgetlinie]],MATCH(Tabelle1[[#This Row],[Maßnahme]],Ausfüllhilfe!$C$1:$C$22,0))</f>
        <v>#N/A</v>
      </c>
      <c r="B674" s="71"/>
      <c r="J674" s="44" t="e">
        <f>VLOOKUP(Tabelle1[[#This Row],[Budgetlinie]],Ausfüllhilfe!$A$1:$D$23,4,0)</f>
        <v>#N/A</v>
      </c>
    </row>
    <row r="675" spans="1:10">
      <c r="A675" s="44" t="e">
        <f>INDEX(Tabelle2[[#All],[Budgetlinie]],MATCH(Tabelle1[[#This Row],[Maßnahme]],Ausfüllhilfe!$C$1:$C$22,0))</f>
        <v>#N/A</v>
      </c>
      <c r="B675" s="71"/>
      <c r="J675" s="44" t="e">
        <f>VLOOKUP(Tabelle1[[#This Row],[Budgetlinie]],Ausfüllhilfe!$A$1:$D$23,4,0)</f>
        <v>#N/A</v>
      </c>
    </row>
    <row r="676" spans="1:10">
      <c r="A676" s="44" t="e">
        <f>INDEX(Tabelle2[[#All],[Budgetlinie]],MATCH(Tabelle1[[#This Row],[Maßnahme]],Ausfüllhilfe!$C$1:$C$22,0))</f>
        <v>#N/A</v>
      </c>
      <c r="B676" s="71"/>
      <c r="J676" s="44" t="e">
        <f>VLOOKUP(Tabelle1[[#This Row],[Budgetlinie]],Ausfüllhilfe!$A$1:$D$23,4,0)</f>
        <v>#N/A</v>
      </c>
    </row>
    <row r="677" spans="1:10">
      <c r="A677" s="44" t="e">
        <f>INDEX(Tabelle2[[#All],[Budgetlinie]],MATCH(Tabelle1[[#This Row],[Maßnahme]],Ausfüllhilfe!$C$1:$C$22,0))</f>
        <v>#N/A</v>
      </c>
      <c r="B677" s="71"/>
      <c r="J677" s="44" t="e">
        <f>VLOOKUP(Tabelle1[[#This Row],[Budgetlinie]],Ausfüllhilfe!$A$1:$D$23,4,0)</f>
        <v>#N/A</v>
      </c>
    </row>
    <row r="678" spans="1:10">
      <c r="A678" s="44" t="e">
        <f>INDEX(Tabelle2[[#All],[Budgetlinie]],MATCH(Tabelle1[[#This Row],[Maßnahme]],Ausfüllhilfe!$C$1:$C$22,0))</f>
        <v>#N/A</v>
      </c>
      <c r="B678" s="71"/>
      <c r="J678" s="44" t="e">
        <f>VLOOKUP(Tabelle1[[#This Row],[Budgetlinie]],Ausfüllhilfe!$A$1:$D$23,4,0)</f>
        <v>#N/A</v>
      </c>
    </row>
    <row r="679" spans="1:10">
      <c r="A679" s="44" t="e">
        <f>INDEX(Tabelle2[[#All],[Budgetlinie]],MATCH(Tabelle1[[#This Row],[Maßnahme]],Ausfüllhilfe!$C$1:$C$22,0))</f>
        <v>#N/A</v>
      </c>
      <c r="B679" s="71"/>
      <c r="J679" s="44" t="e">
        <f>VLOOKUP(Tabelle1[[#This Row],[Budgetlinie]],Ausfüllhilfe!$A$1:$D$23,4,0)</f>
        <v>#N/A</v>
      </c>
    </row>
    <row r="680" spans="1:10">
      <c r="A680" s="44" t="e">
        <f>INDEX(Tabelle2[[#All],[Budgetlinie]],MATCH(Tabelle1[[#This Row],[Maßnahme]],Ausfüllhilfe!$C$1:$C$22,0))</f>
        <v>#N/A</v>
      </c>
      <c r="B680" s="71"/>
      <c r="J680" s="44" t="e">
        <f>VLOOKUP(Tabelle1[[#This Row],[Budgetlinie]],Ausfüllhilfe!$A$1:$D$23,4,0)</f>
        <v>#N/A</v>
      </c>
    </row>
    <row r="681" spans="1:10">
      <c r="A681" s="44" t="e">
        <f>INDEX(Tabelle2[[#All],[Budgetlinie]],MATCH(Tabelle1[[#This Row],[Maßnahme]],Ausfüllhilfe!$C$1:$C$22,0))</f>
        <v>#N/A</v>
      </c>
      <c r="B681" s="71"/>
      <c r="J681" s="44" t="e">
        <f>VLOOKUP(Tabelle1[[#This Row],[Budgetlinie]],Ausfüllhilfe!$A$1:$D$23,4,0)</f>
        <v>#N/A</v>
      </c>
    </row>
    <row r="682" spans="1:10">
      <c r="A682" s="44" t="e">
        <f>INDEX(Tabelle2[[#All],[Budgetlinie]],MATCH(Tabelle1[[#This Row],[Maßnahme]],Ausfüllhilfe!$C$1:$C$22,0))</f>
        <v>#N/A</v>
      </c>
      <c r="B682" s="71"/>
      <c r="J682" s="44" t="e">
        <f>VLOOKUP(Tabelle1[[#This Row],[Budgetlinie]],Ausfüllhilfe!$A$1:$D$23,4,0)</f>
        <v>#N/A</v>
      </c>
    </row>
    <row r="683" spans="1:10">
      <c r="A683" s="44" t="e">
        <f>INDEX(Tabelle2[[#All],[Budgetlinie]],MATCH(Tabelle1[[#This Row],[Maßnahme]],Ausfüllhilfe!$C$1:$C$22,0))</f>
        <v>#N/A</v>
      </c>
      <c r="B683" s="71"/>
      <c r="J683" s="44" t="e">
        <f>VLOOKUP(Tabelle1[[#This Row],[Budgetlinie]],Ausfüllhilfe!$A$1:$D$23,4,0)</f>
        <v>#N/A</v>
      </c>
    </row>
    <row r="684" spans="1:10">
      <c r="A684" s="44" t="e">
        <f>INDEX(Tabelle2[[#All],[Budgetlinie]],MATCH(Tabelle1[[#This Row],[Maßnahme]],Ausfüllhilfe!$C$1:$C$22,0))</f>
        <v>#N/A</v>
      </c>
      <c r="B684" s="71"/>
      <c r="J684" s="44" t="e">
        <f>VLOOKUP(Tabelle1[[#This Row],[Budgetlinie]],Ausfüllhilfe!$A$1:$D$23,4,0)</f>
        <v>#N/A</v>
      </c>
    </row>
    <row r="685" spans="1:10">
      <c r="A685" s="44" t="e">
        <f>INDEX(Tabelle2[[#All],[Budgetlinie]],MATCH(Tabelle1[[#This Row],[Maßnahme]],Ausfüllhilfe!$C$1:$C$22,0))</f>
        <v>#N/A</v>
      </c>
      <c r="B685" s="71"/>
      <c r="J685" s="44" t="e">
        <f>VLOOKUP(Tabelle1[[#This Row],[Budgetlinie]],Ausfüllhilfe!$A$1:$D$23,4,0)</f>
        <v>#N/A</v>
      </c>
    </row>
    <row r="686" spans="1:10">
      <c r="A686" s="44" t="e">
        <f>INDEX(Tabelle2[[#All],[Budgetlinie]],MATCH(Tabelle1[[#This Row],[Maßnahme]],Ausfüllhilfe!$C$1:$C$22,0))</f>
        <v>#N/A</v>
      </c>
      <c r="B686" s="71"/>
      <c r="J686" s="44" t="e">
        <f>VLOOKUP(Tabelle1[[#This Row],[Budgetlinie]],Ausfüllhilfe!$A$1:$D$23,4,0)</f>
        <v>#N/A</v>
      </c>
    </row>
    <row r="687" spans="1:10">
      <c r="A687" s="44" t="e">
        <f>INDEX(Tabelle2[[#All],[Budgetlinie]],MATCH(Tabelle1[[#This Row],[Maßnahme]],Ausfüllhilfe!$C$1:$C$22,0))</f>
        <v>#N/A</v>
      </c>
      <c r="B687" s="71"/>
      <c r="J687" s="44" t="e">
        <f>VLOOKUP(Tabelle1[[#This Row],[Budgetlinie]],Ausfüllhilfe!$A$1:$D$23,4,0)</f>
        <v>#N/A</v>
      </c>
    </row>
    <row r="688" spans="1:10">
      <c r="A688" s="44" t="e">
        <f>INDEX(Tabelle2[[#All],[Budgetlinie]],MATCH(Tabelle1[[#This Row],[Maßnahme]],Ausfüllhilfe!$C$1:$C$22,0))</f>
        <v>#N/A</v>
      </c>
      <c r="B688" s="71"/>
      <c r="J688" s="44" t="e">
        <f>VLOOKUP(Tabelle1[[#This Row],[Budgetlinie]],Ausfüllhilfe!$A$1:$D$23,4,0)</f>
        <v>#N/A</v>
      </c>
    </row>
    <row r="689" spans="1:10">
      <c r="A689" s="44" t="e">
        <f>INDEX(Tabelle2[[#All],[Budgetlinie]],MATCH(Tabelle1[[#This Row],[Maßnahme]],Ausfüllhilfe!$C$1:$C$22,0))</f>
        <v>#N/A</v>
      </c>
      <c r="B689" s="71"/>
      <c r="J689" s="44" t="e">
        <f>VLOOKUP(Tabelle1[[#This Row],[Budgetlinie]],Ausfüllhilfe!$A$1:$D$23,4,0)</f>
        <v>#N/A</v>
      </c>
    </row>
    <row r="690" spans="1:10">
      <c r="A690" s="44" t="e">
        <f>INDEX(Tabelle2[[#All],[Budgetlinie]],MATCH(Tabelle1[[#This Row],[Maßnahme]],Ausfüllhilfe!$C$1:$C$22,0))</f>
        <v>#N/A</v>
      </c>
      <c r="B690" s="71"/>
      <c r="J690" s="44" t="e">
        <f>VLOOKUP(Tabelle1[[#This Row],[Budgetlinie]],Ausfüllhilfe!$A$1:$D$23,4,0)</f>
        <v>#N/A</v>
      </c>
    </row>
    <row r="691" spans="1:10">
      <c r="A691" s="44" t="e">
        <f>INDEX(Tabelle2[[#All],[Budgetlinie]],MATCH(Tabelle1[[#This Row],[Maßnahme]],Ausfüllhilfe!$C$1:$C$22,0))</f>
        <v>#N/A</v>
      </c>
      <c r="B691" s="71"/>
      <c r="J691" s="44" t="e">
        <f>VLOOKUP(Tabelle1[[#This Row],[Budgetlinie]],Ausfüllhilfe!$A$1:$D$23,4,0)</f>
        <v>#N/A</v>
      </c>
    </row>
    <row r="692" spans="1:10">
      <c r="A692" s="44" t="e">
        <f>INDEX(Tabelle2[[#All],[Budgetlinie]],MATCH(Tabelle1[[#This Row],[Maßnahme]],Ausfüllhilfe!$C$1:$C$22,0))</f>
        <v>#N/A</v>
      </c>
      <c r="B692" s="71"/>
      <c r="J692" s="44" t="e">
        <f>VLOOKUP(Tabelle1[[#This Row],[Budgetlinie]],Ausfüllhilfe!$A$1:$D$23,4,0)</f>
        <v>#N/A</v>
      </c>
    </row>
    <row r="693" spans="1:10">
      <c r="A693" s="44" t="e">
        <f>INDEX(Tabelle2[[#All],[Budgetlinie]],MATCH(Tabelle1[[#This Row],[Maßnahme]],Ausfüllhilfe!$C$1:$C$22,0))</f>
        <v>#N/A</v>
      </c>
      <c r="B693" s="71"/>
      <c r="J693" s="44" t="e">
        <f>VLOOKUP(Tabelle1[[#This Row],[Budgetlinie]],Ausfüllhilfe!$A$1:$D$23,4,0)</f>
        <v>#N/A</v>
      </c>
    </row>
    <row r="694" spans="1:10">
      <c r="A694" s="44" t="e">
        <f>INDEX(Tabelle2[[#All],[Budgetlinie]],MATCH(Tabelle1[[#This Row],[Maßnahme]],Ausfüllhilfe!$C$1:$C$22,0))</f>
        <v>#N/A</v>
      </c>
      <c r="B694" s="71"/>
      <c r="J694" s="44" t="e">
        <f>VLOOKUP(Tabelle1[[#This Row],[Budgetlinie]],Ausfüllhilfe!$A$1:$D$23,4,0)</f>
        <v>#N/A</v>
      </c>
    </row>
    <row r="695" spans="1:10">
      <c r="A695" s="44" t="e">
        <f>INDEX(Tabelle2[[#All],[Budgetlinie]],MATCH(Tabelle1[[#This Row],[Maßnahme]],Ausfüllhilfe!$C$1:$C$22,0))</f>
        <v>#N/A</v>
      </c>
      <c r="B695" s="71"/>
      <c r="J695" s="44" t="e">
        <f>VLOOKUP(Tabelle1[[#This Row],[Budgetlinie]],Ausfüllhilfe!$A$1:$D$23,4,0)</f>
        <v>#N/A</v>
      </c>
    </row>
    <row r="696" spans="1:10">
      <c r="A696" s="44" t="e">
        <f>INDEX(Tabelle2[[#All],[Budgetlinie]],MATCH(Tabelle1[[#This Row],[Maßnahme]],Ausfüllhilfe!$C$1:$C$22,0))</f>
        <v>#N/A</v>
      </c>
      <c r="B696" s="71"/>
      <c r="J696" s="44" t="e">
        <f>VLOOKUP(Tabelle1[[#This Row],[Budgetlinie]],Ausfüllhilfe!$A$1:$D$23,4,0)</f>
        <v>#N/A</v>
      </c>
    </row>
    <row r="697" spans="1:10">
      <c r="A697" s="44" t="e">
        <f>INDEX(Tabelle2[[#All],[Budgetlinie]],MATCH(Tabelle1[[#This Row],[Maßnahme]],Ausfüllhilfe!$C$1:$C$22,0))</f>
        <v>#N/A</v>
      </c>
      <c r="B697" s="71"/>
      <c r="J697" s="44" t="e">
        <f>VLOOKUP(Tabelle1[[#This Row],[Budgetlinie]],Ausfüllhilfe!$A$1:$D$23,4,0)</f>
        <v>#N/A</v>
      </c>
    </row>
    <row r="698" spans="1:10">
      <c r="A698" s="44" t="e">
        <f>INDEX(Tabelle2[[#All],[Budgetlinie]],MATCH(Tabelle1[[#This Row],[Maßnahme]],Ausfüllhilfe!$C$1:$C$22,0))</f>
        <v>#N/A</v>
      </c>
      <c r="B698" s="71"/>
      <c r="J698" s="44" t="e">
        <f>VLOOKUP(Tabelle1[[#This Row],[Budgetlinie]],Ausfüllhilfe!$A$1:$D$23,4,0)</f>
        <v>#N/A</v>
      </c>
    </row>
    <row r="699" spans="1:10">
      <c r="A699" s="44" t="e">
        <f>INDEX(Tabelle2[[#All],[Budgetlinie]],MATCH(Tabelle1[[#This Row],[Maßnahme]],Ausfüllhilfe!$C$1:$C$22,0))</f>
        <v>#N/A</v>
      </c>
      <c r="B699" s="71"/>
      <c r="J699" s="44" t="e">
        <f>VLOOKUP(Tabelle1[[#This Row],[Budgetlinie]],Ausfüllhilfe!$A$1:$D$23,4,0)</f>
        <v>#N/A</v>
      </c>
    </row>
    <row r="700" spans="1:10">
      <c r="A700" s="44" t="e">
        <f>INDEX(Tabelle2[[#All],[Budgetlinie]],MATCH(Tabelle1[[#This Row],[Maßnahme]],Ausfüllhilfe!$C$1:$C$22,0))</f>
        <v>#N/A</v>
      </c>
      <c r="B700" s="71"/>
      <c r="J700" s="44" t="e">
        <f>VLOOKUP(Tabelle1[[#This Row],[Budgetlinie]],Ausfüllhilfe!$A$1:$D$23,4,0)</f>
        <v>#N/A</v>
      </c>
    </row>
    <row r="701" spans="1:10">
      <c r="A701" s="44" t="e">
        <f>INDEX(Tabelle2[[#All],[Budgetlinie]],MATCH(Tabelle1[[#This Row],[Maßnahme]],Ausfüllhilfe!$C$1:$C$22,0))</f>
        <v>#N/A</v>
      </c>
      <c r="B701" s="71"/>
      <c r="J701" s="44" t="e">
        <f>VLOOKUP(Tabelle1[[#This Row],[Budgetlinie]],Ausfüllhilfe!$A$1:$D$23,4,0)</f>
        <v>#N/A</v>
      </c>
    </row>
    <row r="702" spans="1:10">
      <c r="A702" s="44" t="e">
        <f>INDEX(Tabelle2[[#All],[Budgetlinie]],MATCH(Tabelle1[[#This Row],[Maßnahme]],Ausfüllhilfe!$C$1:$C$22,0))</f>
        <v>#N/A</v>
      </c>
      <c r="B702" s="71"/>
      <c r="J702" s="44" t="e">
        <f>VLOOKUP(Tabelle1[[#This Row],[Budgetlinie]],Ausfüllhilfe!$A$1:$D$23,4,0)</f>
        <v>#N/A</v>
      </c>
    </row>
    <row r="703" spans="1:10">
      <c r="A703" s="44" t="e">
        <f>INDEX(Tabelle2[[#All],[Budgetlinie]],MATCH(Tabelle1[[#This Row],[Maßnahme]],Ausfüllhilfe!$C$1:$C$22,0))</f>
        <v>#N/A</v>
      </c>
      <c r="B703" s="71"/>
      <c r="J703" s="44" t="e">
        <f>VLOOKUP(Tabelle1[[#This Row],[Budgetlinie]],Ausfüllhilfe!$A$1:$D$23,4,0)</f>
        <v>#N/A</v>
      </c>
    </row>
    <row r="704" spans="1:10">
      <c r="A704" s="44" t="e">
        <f>INDEX(Tabelle2[[#All],[Budgetlinie]],MATCH(Tabelle1[[#This Row],[Maßnahme]],Ausfüllhilfe!$C$1:$C$22,0))</f>
        <v>#N/A</v>
      </c>
      <c r="B704" s="71"/>
      <c r="J704" s="44" t="e">
        <f>VLOOKUP(Tabelle1[[#This Row],[Budgetlinie]],Ausfüllhilfe!$A$1:$D$23,4,0)</f>
        <v>#N/A</v>
      </c>
    </row>
    <row r="705" spans="1:10">
      <c r="A705" s="44" t="e">
        <f>INDEX(Tabelle2[[#All],[Budgetlinie]],MATCH(Tabelle1[[#This Row],[Maßnahme]],Ausfüllhilfe!$C$1:$C$22,0))</f>
        <v>#N/A</v>
      </c>
      <c r="B705" s="71"/>
      <c r="J705" s="44" t="e">
        <f>VLOOKUP(Tabelle1[[#This Row],[Budgetlinie]],Ausfüllhilfe!$A$1:$D$23,4,0)</f>
        <v>#N/A</v>
      </c>
    </row>
    <row r="706" spans="1:10">
      <c r="A706" s="44" t="e">
        <f>INDEX(Tabelle2[[#All],[Budgetlinie]],MATCH(Tabelle1[[#This Row],[Maßnahme]],Ausfüllhilfe!$C$1:$C$22,0))</f>
        <v>#N/A</v>
      </c>
      <c r="B706" s="71"/>
      <c r="J706" s="44" t="e">
        <f>VLOOKUP(Tabelle1[[#This Row],[Budgetlinie]],Ausfüllhilfe!$A$1:$D$23,4,0)</f>
        <v>#N/A</v>
      </c>
    </row>
    <row r="707" spans="1:10">
      <c r="A707" s="44" t="e">
        <f>INDEX(Tabelle2[[#All],[Budgetlinie]],MATCH(Tabelle1[[#This Row],[Maßnahme]],Ausfüllhilfe!$C$1:$C$22,0))</f>
        <v>#N/A</v>
      </c>
      <c r="B707" s="71"/>
      <c r="J707" s="44" t="e">
        <f>VLOOKUP(Tabelle1[[#This Row],[Budgetlinie]],Ausfüllhilfe!$A$1:$D$23,4,0)</f>
        <v>#N/A</v>
      </c>
    </row>
    <row r="708" spans="1:10">
      <c r="A708" s="44" t="e">
        <f>INDEX(Tabelle2[[#All],[Budgetlinie]],MATCH(Tabelle1[[#This Row],[Maßnahme]],Ausfüllhilfe!$C$1:$C$22,0))</f>
        <v>#N/A</v>
      </c>
      <c r="B708" s="71"/>
      <c r="J708" s="44" t="e">
        <f>VLOOKUP(Tabelle1[[#This Row],[Budgetlinie]],Ausfüllhilfe!$A$1:$D$23,4,0)</f>
        <v>#N/A</v>
      </c>
    </row>
    <row r="709" spans="1:10">
      <c r="A709" s="44" t="e">
        <f>INDEX(Tabelle2[[#All],[Budgetlinie]],MATCH(Tabelle1[[#This Row],[Maßnahme]],Ausfüllhilfe!$C$1:$C$22,0))</f>
        <v>#N/A</v>
      </c>
      <c r="B709" s="71"/>
      <c r="J709" s="44" t="e">
        <f>VLOOKUP(Tabelle1[[#This Row],[Budgetlinie]],Ausfüllhilfe!$A$1:$D$23,4,0)</f>
        <v>#N/A</v>
      </c>
    </row>
    <row r="710" spans="1:10">
      <c r="A710" s="44" t="e">
        <f>INDEX(Tabelle2[[#All],[Budgetlinie]],MATCH(Tabelle1[[#This Row],[Maßnahme]],Ausfüllhilfe!$C$1:$C$22,0))</f>
        <v>#N/A</v>
      </c>
      <c r="B710" s="71"/>
      <c r="J710" s="44" t="e">
        <f>VLOOKUP(Tabelle1[[#This Row],[Budgetlinie]],Ausfüllhilfe!$A$1:$D$23,4,0)</f>
        <v>#N/A</v>
      </c>
    </row>
    <row r="711" spans="1:10">
      <c r="A711" s="44" t="e">
        <f>INDEX(Tabelle2[[#All],[Budgetlinie]],MATCH(Tabelle1[[#This Row],[Maßnahme]],Ausfüllhilfe!$C$1:$C$22,0))</f>
        <v>#N/A</v>
      </c>
      <c r="B711" s="71"/>
      <c r="J711" s="44" t="e">
        <f>VLOOKUP(Tabelle1[[#This Row],[Budgetlinie]],Ausfüllhilfe!$A$1:$D$23,4,0)</f>
        <v>#N/A</v>
      </c>
    </row>
    <row r="712" spans="1:10">
      <c r="A712" s="44" t="e">
        <f>INDEX(Tabelle2[[#All],[Budgetlinie]],MATCH(Tabelle1[[#This Row],[Maßnahme]],Ausfüllhilfe!$C$1:$C$22,0))</f>
        <v>#N/A</v>
      </c>
      <c r="B712" s="71"/>
      <c r="J712" s="44" t="e">
        <f>VLOOKUP(Tabelle1[[#This Row],[Budgetlinie]],Ausfüllhilfe!$A$1:$D$23,4,0)</f>
        <v>#N/A</v>
      </c>
    </row>
    <row r="713" spans="1:10">
      <c r="A713" s="44" t="e">
        <f>INDEX(Tabelle2[[#All],[Budgetlinie]],MATCH(Tabelle1[[#This Row],[Maßnahme]],Ausfüllhilfe!$C$1:$C$22,0))</f>
        <v>#N/A</v>
      </c>
      <c r="B713" s="71"/>
      <c r="J713" s="44" t="e">
        <f>VLOOKUP(Tabelle1[[#This Row],[Budgetlinie]],Ausfüllhilfe!$A$1:$D$23,4,0)</f>
        <v>#N/A</v>
      </c>
    </row>
    <row r="714" spans="1:10">
      <c r="A714" s="44" t="e">
        <f>INDEX(Tabelle2[[#All],[Budgetlinie]],MATCH(Tabelle1[[#This Row],[Maßnahme]],Ausfüllhilfe!$C$1:$C$22,0))</f>
        <v>#N/A</v>
      </c>
      <c r="B714" s="71"/>
      <c r="J714" s="44" t="e">
        <f>VLOOKUP(Tabelle1[[#This Row],[Budgetlinie]],Ausfüllhilfe!$A$1:$D$23,4,0)</f>
        <v>#N/A</v>
      </c>
    </row>
    <row r="715" spans="1:10">
      <c r="A715" s="44" t="e">
        <f>INDEX(Tabelle2[[#All],[Budgetlinie]],MATCH(Tabelle1[[#This Row],[Maßnahme]],Ausfüllhilfe!$C$1:$C$22,0))</f>
        <v>#N/A</v>
      </c>
      <c r="B715" s="71"/>
      <c r="J715" s="44" t="e">
        <f>VLOOKUP(Tabelle1[[#This Row],[Budgetlinie]],Ausfüllhilfe!$A$1:$D$23,4,0)</f>
        <v>#N/A</v>
      </c>
    </row>
    <row r="716" spans="1:10">
      <c r="A716" s="44" t="e">
        <f>INDEX(Tabelle2[[#All],[Budgetlinie]],MATCH(Tabelle1[[#This Row],[Maßnahme]],Ausfüllhilfe!$C$1:$C$22,0))</f>
        <v>#N/A</v>
      </c>
      <c r="B716" s="71"/>
      <c r="J716" s="44" t="e">
        <f>VLOOKUP(Tabelle1[[#This Row],[Budgetlinie]],Ausfüllhilfe!$A$1:$D$23,4,0)</f>
        <v>#N/A</v>
      </c>
    </row>
    <row r="717" spans="1:10">
      <c r="A717" s="44" t="e">
        <f>INDEX(Tabelle2[[#All],[Budgetlinie]],MATCH(Tabelle1[[#This Row],[Maßnahme]],Ausfüllhilfe!$C$1:$C$22,0))</f>
        <v>#N/A</v>
      </c>
      <c r="B717" s="71"/>
      <c r="J717" s="44" t="e">
        <f>VLOOKUP(Tabelle1[[#This Row],[Budgetlinie]],Ausfüllhilfe!$A$1:$D$23,4,0)</f>
        <v>#N/A</v>
      </c>
    </row>
    <row r="718" spans="1:10">
      <c r="A718" s="44" t="e">
        <f>INDEX(Tabelle2[[#All],[Budgetlinie]],MATCH(Tabelle1[[#This Row],[Maßnahme]],Ausfüllhilfe!$C$1:$C$22,0))</f>
        <v>#N/A</v>
      </c>
      <c r="B718" s="71"/>
      <c r="J718" s="44" t="e">
        <f>VLOOKUP(Tabelle1[[#This Row],[Budgetlinie]],Ausfüllhilfe!$A$1:$D$23,4,0)</f>
        <v>#N/A</v>
      </c>
    </row>
    <row r="719" spans="1:10">
      <c r="A719" s="44" t="e">
        <f>INDEX(Tabelle2[[#All],[Budgetlinie]],MATCH(Tabelle1[[#This Row],[Maßnahme]],Ausfüllhilfe!$C$1:$C$22,0))</f>
        <v>#N/A</v>
      </c>
      <c r="B719" s="71"/>
      <c r="J719" s="44" t="e">
        <f>VLOOKUP(Tabelle1[[#This Row],[Budgetlinie]],Ausfüllhilfe!$A$1:$D$23,4,0)</f>
        <v>#N/A</v>
      </c>
    </row>
    <row r="720" spans="1:10">
      <c r="A720" s="44" t="e">
        <f>INDEX(Tabelle2[[#All],[Budgetlinie]],MATCH(Tabelle1[[#This Row],[Maßnahme]],Ausfüllhilfe!$C$1:$C$22,0))</f>
        <v>#N/A</v>
      </c>
      <c r="B720" s="71"/>
      <c r="J720" s="44" t="e">
        <f>VLOOKUP(Tabelle1[[#This Row],[Budgetlinie]],Ausfüllhilfe!$A$1:$D$23,4,0)</f>
        <v>#N/A</v>
      </c>
    </row>
    <row r="721" spans="1:10">
      <c r="A721" s="44" t="e">
        <f>INDEX(Tabelle2[[#All],[Budgetlinie]],MATCH(Tabelle1[[#This Row],[Maßnahme]],Ausfüllhilfe!$C$1:$C$22,0))</f>
        <v>#N/A</v>
      </c>
      <c r="B721" s="71"/>
      <c r="J721" s="44" t="e">
        <f>VLOOKUP(Tabelle1[[#This Row],[Budgetlinie]],Ausfüllhilfe!$A$1:$D$23,4,0)</f>
        <v>#N/A</v>
      </c>
    </row>
    <row r="722" spans="1:10">
      <c r="A722" s="44" t="e">
        <f>INDEX(Tabelle2[[#All],[Budgetlinie]],MATCH(Tabelle1[[#This Row],[Maßnahme]],Ausfüllhilfe!$C$1:$C$22,0))</f>
        <v>#N/A</v>
      </c>
      <c r="B722" s="71"/>
      <c r="J722" s="44" t="e">
        <f>VLOOKUP(Tabelle1[[#This Row],[Budgetlinie]],Ausfüllhilfe!$A$1:$D$23,4,0)</f>
        <v>#N/A</v>
      </c>
    </row>
    <row r="723" spans="1:10">
      <c r="A723" s="44" t="e">
        <f>INDEX(Tabelle2[[#All],[Budgetlinie]],MATCH(Tabelle1[[#This Row],[Maßnahme]],Ausfüllhilfe!$C$1:$C$22,0))</f>
        <v>#N/A</v>
      </c>
      <c r="B723" s="71"/>
      <c r="J723" s="44" t="e">
        <f>VLOOKUP(Tabelle1[[#This Row],[Budgetlinie]],Ausfüllhilfe!$A$1:$D$23,4,0)</f>
        <v>#N/A</v>
      </c>
    </row>
    <row r="724" spans="1:10">
      <c r="A724" s="44" t="e">
        <f>INDEX(Tabelle2[[#All],[Budgetlinie]],MATCH(Tabelle1[[#This Row],[Maßnahme]],Ausfüllhilfe!$C$1:$C$22,0))</f>
        <v>#N/A</v>
      </c>
      <c r="B724" s="71"/>
      <c r="J724" s="44" t="e">
        <f>VLOOKUP(Tabelle1[[#This Row],[Budgetlinie]],Ausfüllhilfe!$A$1:$D$23,4,0)</f>
        <v>#N/A</v>
      </c>
    </row>
    <row r="725" spans="1:10">
      <c r="A725" s="44" t="e">
        <f>INDEX(Tabelle2[[#All],[Budgetlinie]],MATCH(Tabelle1[[#This Row],[Maßnahme]],Ausfüllhilfe!$C$1:$C$22,0))</f>
        <v>#N/A</v>
      </c>
      <c r="B725" s="71"/>
      <c r="J725" s="44" t="e">
        <f>VLOOKUP(Tabelle1[[#This Row],[Budgetlinie]],Ausfüllhilfe!$A$1:$D$23,4,0)</f>
        <v>#N/A</v>
      </c>
    </row>
    <row r="726" spans="1:10">
      <c r="A726" s="44" t="e">
        <f>INDEX(Tabelle2[[#All],[Budgetlinie]],MATCH(Tabelle1[[#This Row],[Maßnahme]],Ausfüllhilfe!$C$1:$C$22,0))</f>
        <v>#N/A</v>
      </c>
      <c r="B726" s="71"/>
      <c r="J726" s="44" t="e">
        <f>VLOOKUP(Tabelle1[[#This Row],[Budgetlinie]],Ausfüllhilfe!$A$1:$D$23,4,0)</f>
        <v>#N/A</v>
      </c>
    </row>
    <row r="727" spans="1:10">
      <c r="A727" s="44" t="e">
        <f>INDEX(Tabelle2[[#All],[Budgetlinie]],MATCH(Tabelle1[[#This Row],[Maßnahme]],Ausfüllhilfe!$C$1:$C$22,0))</f>
        <v>#N/A</v>
      </c>
      <c r="B727" s="71"/>
      <c r="J727" s="44" t="e">
        <f>VLOOKUP(Tabelle1[[#This Row],[Budgetlinie]],Ausfüllhilfe!$A$1:$D$23,4,0)</f>
        <v>#N/A</v>
      </c>
    </row>
    <row r="728" spans="1:10">
      <c r="A728" s="44" t="e">
        <f>INDEX(Tabelle2[[#All],[Budgetlinie]],MATCH(Tabelle1[[#This Row],[Maßnahme]],Ausfüllhilfe!$C$1:$C$22,0))</f>
        <v>#N/A</v>
      </c>
      <c r="B728" s="71"/>
      <c r="J728" s="44" t="e">
        <f>VLOOKUP(Tabelle1[[#This Row],[Budgetlinie]],Ausfüllhilfe!$A$1:$D$23,4,0)</f>
        <v>#N/A</v>
      </c>
    </row>
    <row r="729" spans="1:10">
      <c r="A729" s="44" t="e">
        <f>INDEX(Tabelle2[[#All],[Budgetlinie]],MATCH(Tabelle1[[#This Row],[Maßnahme]],Ausfüllhilfe!$C$1:$C$22,0))</f>
        <v>#N/A</v>
      </c>
      <c r="B729" s="71"/>
      <c r="J729" s="44" t="e">
        <f>VLOOKUP(Tabelle1[[#This Row],[Budgetlinie]],Ausfüllhilfe!$A$1:$D$23,4,0)</f>
        <v>#N/A</v>
      </c>
    </row>
    <row r="730" spans="1:10">
      <c r="A730" s="44" t="e">
        <f>INDEX(Tabelle2[[#All],[Budgetlinie]],MATCH(Tabelle1[[#This Row],[Maßnahme]],Ausfüllhilfe!$C$1:$C$22,0))</f>
        <v>#N/A</v>
      </c>
      <c r="B730" s="71"/>
      <c r="J730" s="44" t="e">
        <f>VLOOKUP(Tabelle1[[#This Row],[Budgetlinie]],Ausfüllhilfe!$A$1:$D$23,4,0)</f>
        <v>#N/A</v>
      </c>
    </row>
    <row r="731" spans="1:10">
      <c r="A731" s="44" t="e">
        <f>INDEX(Tabelle2[[#All],[Budgetlinie]],MATCH(Tabelle1[[#This Row],[Maßnahme]],Ausfüllhilfe!$C$1:$C$22,0))</f>
        <v>#N/A</v>
      </c>
      <c r="B731" s="71"/>
      <c r="J731" s="44" t="e">
        <f>VLOOKUP(Tabelle1[[#This Row],[Budgetlinie]],Ausfüllhilfe!$A$1:$D$23,4,0)</f>
        <v>#N/A</v>
      </c>
    </row>
    <row r="732" spans="1:10">
      <c r="A732" s="44" t="e">
        <f>INDEX(Tabelle2[[#All],[Budgetlinie]],MATCH(Tabelle1[[#This Row],[Maßnahme]],Ausfüllhilfe!$C$1:$C$22,0))</f>
        <v>#N/A</v>
      </c>
      <c r="B732" s="71"/>
      <c r="J732" s="44" t="e">
        <f>VLOOKUP(Tabelle1[[#This Row],[Budgetlinie]],Ausfüllhilfe!$A$1:$D$23,4,0)</f>
        <v>#N/A</v>
      </c>
    </row>
    <row r="733" spans="1:10">
      <c r="A733" s="44" t="e">
        <f>INDEX(Tabelle2[[#All],[Budgetlinie]],MATCH(Tabelle1[[#This Row],[Maßnahme]],Ausfüllhilfe!$C$1:$C$22,0))</f>
        <v>#N/A</v>
      </c>
      <c r="B733" s="71"/>
      <c r="J733" s="44" t="e">
        <f>VLOOKUP(Tabelle1[[#This Row],[Budgetlinie]],Ausfüllhilfe!$A$1:$D$23,4,0)</f>
        <v>#N/A</v>
      </c>
    </row>
    <row r="734" spans="1:10">
      <c r="A734" s="44" t="e">
        <f>INDEX(Tabelle2[[#All],[Budgetlinie]],MATCH(Tabelle1[[#This Row],[Maßnahme]],Ausfüllhilfe!$C$1:$C$22,0))</f>
        <v>#N/A</v>
      </c>
      <c r="B734" s="71"/>
      <c r="J734" s="44" t="e">
        <f>VLOOKUP(Tabelle1[[#This Row],[Budgetlinie]],Ausfüllhilfe!$A$1:$D$23,4,0)</f>
        <v>#N/A</v>
      </c>
    </row>
    <row r="735" spans="1:10">
      <c r="A735" s="44" t="e">
        <f>INDEX(Tabelle2[[#All],[Budgetlinie]],MATCH(Tabelle1[[#This Row],[Maßnahme]],Ausfüllhilfe!$C$1:$C$22,0))</f>
        <v>#N/A</v>
      </c>
      <c r="B735" s="71"/>
      <c r="J735" s="44" t="e">
        <f>VLOOKUP(Tabelle1[[#This Row],[Budgetlinie]],Ausfüllhilfe!$A$1:$D$23,4,0)</f>
        <v>#N/A</v>
      </c>
    </row>
    <row r="736" spans="1:10">
      <c r="A736" s="44" t="e">
        <f>INDEX(Tabelle2[[#All],[Budgetlinie]],MATCH(Tabelle1[[#This Row],[Maßnahme]],Ausfüllhilfe!$C$1:$C$22,0))</f>
        <v>#N/A</v>
      </c>
      <c r="B736" s="71"/>
      <c r="J736" s="44" t="e">
        <f>VLOOKUP(Tabelle1[[#This Row],[Budgetlinie]],Ausfüllhilfe!$A$1:$D$23,4,0)</f>
        <v>#N/A</v>
      </c>
    </row>
    <row r="737" spans="1:10">
      <c r="A737" s="44" t="e">
        <f>INDEX(Tabelle2[[#All],[Budgetlinie]],MATCH(Tabelle1[[#This Row],[Maßnahme]],Ausfüllhilfe!$C$1:$C$22,0))</f>
        <v>#N/A</v>
      </c>
      <c r="B737" s="71"/>
      <c r="J737" s="44" t="e">
        <f>VLOOKUP(Tabelle1[[#This Row],[Budgetlinie]],Ausfüllhilfe!$A$1:$D$23,4,0)</f>
        <v>#N/A</v>
      </c>
    </row>
    <row r="738" spans="1:10">
      <c r="A738" s="44" t="e">
        <f>INDEX(Tabelle2[[#All],[Budgetlinie]],MATCH(Tabelle1[[#This Row],[Maßnahme]],Ausfüllhilfe!$C$1:$C$22,0))</f>
        <v>#N/A</v>
      </c>
      <c r="B738" s="71"/>
      <c r="J738" s="44" t="e">
        <f>VLOOKUP(Tabelle1[[#This Row],[Budgetlinie]],Ausfüllhilfe!$A$1:$D$23,4,0)</f>
        <v>#N/A</v>
      </c>
    </row>
    <row r="739" spans="1:10">
      <c r="A739" s="44" t="e">
        <f>INDEX(Tabelle2[[#All],[Budgetlinie]],MATCH(Tabelle1[[#This Row],[Maßnahme]],Ausfüllhilfe!$C$1:$C$22,0))</f>
        <v>#N/A</v>
      </c>
      <c r="B739" s="71"/>
      <c r="J739" s="44" t="e">
        <f>VLOOKUP(Tabelle1[[#This Row],[Budgetlinie]],Ausfüllhilfe!$A$1:$D$23,4,0)</f>
        <v>#N/A</v>
      </c>
    </row>
    <row r="740" spans="1:10">
      <c r="A740" s="44" t="e">
        <f>INDEX(Tabelle2[[#All],[Budgetlinie]],MATCH(Tabelle1[[#This Row],[Maßnahme]],Ausfüllhilfe!$C$1:$C$22,0))</f>
        <v>#N/A</v>
      </c>
      <c r="B740" s="71"/>
      <c r="J740" s="44" t="e">
        <f>VLOOKUP(Tabelle1[[#This Row],[Budgetlinie]],Ausfüllhilfe!$A$1:$D$23,4,0)</f>
        <v>#N/A</v>
      </c>
    </row>
    <row r="741" spans="1:10">
      <c r="A741" s="44" t="e">
        <f>INDEX(Tabelle2[[#All],[Budgetlinie]],MATCH(Tabelle1[[#This Row],[Maßnahme]],Ausfüllhilfe!$C$1:$C$22,0))</f>
        <v>#N/A</v>
      </c>
      <c r="B741" s="71"/>
      <c r="J741" s="44" t="e">
        <f>VLOOKUP(Tabelle1[[#This Row],[Budgetlinie]],Ausfüllhilfe!$A$1:$D$23,4,0)</f>
        <v>#N/A</v>
      </c>
    </row>
    <row r="742" spans="1:10">
      <c r="A742" s="44" t="e">
        <f>INDEX(Tabelle2[[#All],[Budgetlinie]],MATCH(Tabelle1[[#This Row],[Maßnahme]],Ausfüllhilfe!$C$1:$C$22,0))</f>
        <v>#N/A</v>
      </c>
      <c r="B742" s="71"/>
      <c r="J742" s="44" t="e">
        <f>VLOOKUP(Tabelle1[[#This Row],[Budgetlinie]],Ausfüllhilfe!$A$1:$D$23,4,0)</f>
        <v>#N/A</v>
      </c>
    </row>
    <row r="743" spans="1:10">
      <c r="A743" s="44" t="e">
        <f>INDEX(Tabelle2[[#All],[Budgetlinie]],MATCH(Tabelle1[[#This Row],[Maßnahme]],Ausfüllhilfe!$C$1:$C$22,0))</f>
        <v>#N/A</v>
      </c>
      <c r="B743" s="71"/>
      <c r="J743" s="44" t="e">
        <f>VLOOKUP(Tabelle1[[#This Row],[Budgetlinie]],Ausfüllhilfe!$A$1:$D$23,4,0)</f>
        <v>#N/A</v>
      </c>
    </row>
    <row r="744" spans="1:10">
      <c r="A744" s="44" t="e">
        <f>INDEX(Tabelle2[[#All],[Budgetlinie]],MATCH(Tabelle1[[#This Row],[Maßnahme]],Ausfüllhilfe!$C$1:$C$22,0))</f>
        <v>#N/A</v>
      </c>
      <c r="B744" s="71"/>
      <c r="J744" s="44" t="e">
        <f>VLOOKUP(Tabelle1[[#This Row],[Budgetlinie]],Ausfüllhilfe!$A$1:$D$23,4,0)</f>
        <v>#N/A</v>
      </c>
    </row>
    <row r="745" spans="1:10">
      <c r="A745" s="44" t="e">
        <f>INDEX(Tabelle2[[#All],[Budgetlinie]],MATCH(Tabelle1[[#This Row],[Maßnahme]],Ausfüllhilfe!$C$1:$C$22,0))</f>
        <v>#N/A</v>
      </c>
      <c r="B745" s="71"/>
      <c r="J745" s="44" t="e">
        <f>VLOOKUP(Tabelle1[[#This Row],[Budgetlinie]],Ausfüllhilfe!$A$1:$D$23,4,0)</f>
        <v>#N/A</v>
      </c>
    </row>
    <row r="746" spans="1:10">
      <c r="A746" s="44" t="e">
        <f>INDEX(Tabelle2[[#All],[Budgetlinie]],MATCH(Tabelle1[[#This Row],[Maßnahme]],Ausfüllhilfe!$C$1:$C$22,0))</f>
        <v>#N/A</v>
      </c>
      <c r="B746" s="71"/>
      <c r="J746" s="44" t="e">
        <f>VLOOKUP(Tabelle1[[#This Row],[Budgetlinie]],Ausfüllhilfe!$A$1:$D$23,4,0)</f>
        <v>#N/A</v>
      </c>
    </row>
    <row r="747" spans="1:10">
      <c r="A747" s="44" t="e">
        <f>INDEX(Tabelle2[[#All],[Budgetlinie]],MATCH(Tabelle1[[#This Row],[Maßnahme]],Ausfüllhilfe!$C$1:$C$22,0))</f>
        <v>#N/A</v>
      </c>
      <c r="B747" s="71"/>
      <c r="J747" s="44" t="e">
        <f>VLOOKUP(Tabelle1[[#This Row],[Budgetlinie]],Ausfüllhilfe!$A$1:$D$23,4,0)</f>
        <v>#N/A</v>
      </c>
    </row>
    <row r="748" spans="1:10">
      <c r="A748" s="44" t="e">
        <f>INDEX(Tabelle2[[#All],[Budgetlinie]],MATCH(Tabelle1[[#This Row],[Maßnahme]],Ausfüllhilfe!$C$1:$C$22,0))</f>
        <v>#N/A</v>
      </c>
      <c r="B748" s="71"/>
      <c r="J748" s="44" t="e">
        <f>VLOOKUP(Tabelle1[[#This Row],[Budgetlinie]],Ausfüllhilfe!$A$1:$D$23,4,0)</f>
        <v>#N/A</v>
      </c>
    </row>
    <row r="749" spans="1:10">
      <c r="A749" s="44" t="e">
        <f>INDEX(Tabelle2[[#All],[Budgetlinie]],MATCH(Tabelle1[[#This Row],[Maßnahme]],Ausfüllhilfe!$C$1:$C$22,0))</f>
        <v>#N/A</v>
      </c>
      <c r="B749" s="71"/>
      <c r="J749" s="44" t="e">
        <f>VLOOKUP(Tabelle1[[#This Row],[Budgetlinie]],Ausfüllhilfe!$A$1:$D$23,4,0)</f>
        <v>#N/A</v>
      </c>
    </row>
    <row r="750" spans="1:10">
      <c r="A750" s="44" t="e">
        <f>INDEX(Tabelle2[[#All],[Budgetlinie]],MATCH(Tabelle1[[#This Row],[Maßnahme]],Ausfüllhilfe!$C$1:$C$22,0))</f>
        <v>#N/A</v>
      </c>
      <c r="B750" s="71"/>
      <c r="J750" s="44" t="e">
        <f>VLOOKUP(Tabelle1[[#This Row],[Budgetlinie]],Ausfüllhilfe!$A$1:$D$23,4,0)</f>
        <v>#N/A</v>
      </c>
    </row>
    <row r="751" spans="1:10">
      <c r="A751" s="44" t="e">
        <f>INDEX(Tabelle2[[#All],[Budgetlinie]],MATCH(Tabelle1[[#This Row],[Maßnahme]],Ausfüllhilfe!$C$1:$C$22,0))</f>
        <v>#N/A</v>
      </c>
      <c r="B751" s="71"/>
      <c r="J751" s="44" t="e">
        <f>VLOOKUP(Tabelle1[[#This Row],[Budgetlinie]],Ausfüllhilfe!$A$1:$D$23,4,0)</f>
        <v>#N/A</v>
      </c>
    </row>
    <row r="752" spans="1:10">
      <c r="A752" s="44" t="e">
        <f>INDEX(Tabelle2[[#All],[Budgetlinie]],MATCH(Tabelle1[[#This Row],[Maßnahme]],Ausfüllhilfe!$C$1:$C$22,0))</f>
        <v>#N/A</v>
      </c>
      <c r="B752" s="71"/>
      <c r="J752" s="44" t="e">
        <f>VLOOKUP(Tabelle1[[#This Row],[Budgetlinie]],Ausfüllhilfe!$A$1:$D$23,4,0)</f>
        <v>#N/A</v>
      </c>
    </row>
    <row r="753" spans="1:10">
      <c r="A753" s="44" t="e">
        <f>INDEX(Tabelle2[[#All],[Budgetlinie]],MATCH(Tabelle1[[#This Row],[Maßnahme]],Ausfüllhilfe!$C$1:$C$22,0))</f>
        <v>#N/A</v>
      </c>
      <c r="B753" s="71"/>
      <c r="J753" s="44" t="e">
        <f>VLOOKUP(Tabelle1[[#This Row],[Budgetlinie]],Ausfüllhilfe!$A$1:$D$23,4,0)</f>
        <v>#N/A</v>
      </c>
    </row>
    <row r="754" spans="1:10">
      <c r="A754" s="44" t="e">
        <f>INDEX(Tabelle2[[#All],[Budgetlinie]],MATCH(Tabelle1[[#This Row],[Maßnahme]],Ausfüllhilfe!$C$1:$C$22,0))</f>
        <v>#N/A</v>
      </c>
      <c r="B754" s="71"/>
      <c r="J754" s="44" t="e">
        <f>VLOOKUP(Tabelle1[[#This Row],[Budgetlinie]],Ausfüllhilfe!$A$1:$D$23,4,0)</f>
        <v>#N/A</v>
      </c>
    </row>
    <row r="755" spans="1:10">
      <c r="A755" s="44" t="e">
        <f>INDEX(Tabelle2[[#All],[Budgetlinie]],MATCH(Tabelle1[[#This Row],[Maßnahme]],Ausfüllhilfe!$C$1:$C$22,0))</f>
        <v>#N/A</v>
      </c>
      <c r="B755" s="71"/>
      <c r="J755" s="44" t="e">
        <f>VLOOKUP(Tabelle1[[#This Row],[Budgetlinie]],Ausfüllhilfe!$A$1:$D$23,4,0)</f>
        <v>#N/A</v>
      </c>
    </row>
    <row r="756" spans="1:10">
      <c r="A756" s="44" t="e">
        <f>INDEX(Tabelle2[[#All],[Budgetlinie]],MATCH(Tabelle1[[#This Row],[Maßnahme]],Ausfüllhilfe!$C$1:$C$22,0))</f>
        <v>#N/A</v>
      </c>
      <c r="B756" s="71"/>
      <c r="J756" s="44" t="e">
        <f>VLOOKUP(Tabelle1[[#This Row],[Budgetlinie]],Ausfüllhilfe!$A$1:$D$23,4,0)</f>
        <v>#N/A</v>
      </c>
    </row>
    <row r="757" spans="1:10">
      <c r="A757" s="44" t="e">
        <f>INDEX(Tabelle2[[#All],[Budgetlinie]],MATCH(Tabelle1[[#This Row],[Maßnahme]],Ausfüllhilfe!$C$1:$C$22,0))</f>
        <v>#N/A</v>
      </c>
      <c r="B757" s="71"/>
      <c r="J757" s="44" t="e">
        <f>VLOOKUP(Tabelle1[[#This Row],[Budgetlinie]],Ausfüllhilfe!$A$1:$D$23,4,0)</f>
        <v>#N/A</v>
      </c>
    </row>
    <row r="758" spans="1:10">
      <c r="A758" s="44" t="e">
        <f>INDEX(Tabelle2[[#All],[Budgetlinie]],MATCH(Tabelle1[[#This Row],[Maßnahme]],Ausfüllhilfe!$C$1:$C$22,0))</f>
        <v>#N/A</v>
      </c>
      <c r="B758" s="71"/>
      <c r="J758" s="44" t="e">
        <f>VLOOKUP(Tabelle1[[#This Row],[Budgetlinie]],Ausfüllhilfe!$A$1:$D$23,4,0)</f>
        <v>#N/A</v>
      </c>
    </row>
    <row r="759" spans="1:10">
      <c r="A759" s="44" t="e">
        <f>INDEX(Tabelle2[[#All],[Budgetlinie]],MATCH(Tabelle1[[#This Row],[Maßnahme]],Ausfüllhilfe!$C$1:$C$22,0))</f>
        <v>#N/A</v>
      </c>
      <c r="B759" s="71"/>
      <c r="J759" s="44" t="e">
        <f>VLOOKUP(Tabelle1[[#This Row],[Budgetlinie]],Ausfüllhilfe!$A$1:$D$23,4,0)</f>
        <v>#N/A</v>
      </c>
    </row>
    <row r="760" spans="1:10">
      <c r="A760" s="44" t="e">
        <f>INDEX(Tabelle2[[#All],[Budgetlinie]],MATCH(Tabelle1[[#This Row],[Maßnahme]],Ausfüllhilfe!$C$1:$C$22,0))</f>
        <v>#N/A</v>
      </c>
      <c r="B760" s="71"/>
      <c r="J760" s="44" t="e">
        <f>VLOOKUP(Tabelle1[[#This Row],[Budgetlinie]],Ausfüllhilfe!$A$1:$D$23,4,0)</f>
        <v>#N/A</v>
      </c>
    </row>
    <row r="761" spans="1:10">
      <c r="A761" s="44" t="e">
        <f>INDEX(Tabelle2[[#All],[Budgetlinie]],MATCH(Tabelle1[[#This Row],[Maßnahme]],Ausfüllhilfe!$C$1:$C$22,0))</f>
        <v>#N/A</v>
      </c>
      <c r="B761" s="71"/>
      <c r="J761" s="44" t="e">
        <f>VLOOKUP(Tabelle1[[#This Row],[Budgetlinie]],Ausfüllhilfe!$A$1:$D$23,4,0)</f>
        <v>#N/A</v>
      </c>
    </row>
    <row r="762" spans="1:10">
      <c r="A762" s="44" t="e">
        <f>INDEX(Tabelle2[[#All],[Budgetlinie]],MATCH(Tabelle1[[#This Row],[Maßnahme]],Ausfüllhilfe!$C$1:$C$22,0))</f>
        <v>#N/A</v>
      </c>
      <c r="B762" s="71"/>
      <c r="J762" s="44" t="e">
        <f>VLOOKUP(Tabelle1[[#This Row],[Budgetlinie]],Ausfüllhilfe!$A$1:$D$23,4,0)</f>
        <v>#N/A</v>
      </c>
    </row>
    <row r="763" spans="1:10">
      <c r="A763" s="44" t="e">
        <f>INDEX(Tabelle2[[#All],[Budgetlinie]],MATCH(Tabelle1[[#This Row],[Maßnahme]],Ausfüllhilfe!$C$1:$C$22,0))</f>
        <v>#N/A</v>
      </c>
      <c r="B763" s="71"/>
      <c r="J763" s="44" t="e">
        <f>VLOOKUP(Tabelle1[[#This Row],[Budgetlinie]],Ausfüllhilfe!$A$1:$D$23,4,0)</f>
        <v>#N/A</v>
      </c>
    </row>
    <row r="764" spans="1:10">
      <c r="A764" s="44" t="e">
        <f>INDEX(Tabelle2[[#All],[Budgetlinie]],MATCH(Tabelle1[[#This Row],[Maßnahme]],Ausfüllhilfe!$C$1:$C$22,0))</f>
        <v>#N/A</v>
      </c>
      <c r="B764" s="71"/>
      <c r="J764" s="44" t="e">
        <f>VLOOKUP(Tabelle1[[#This Row],[Budgetlinie]],Ausfüllhilfe!$A$1:$D$23,4,0)</f>
        <v>#N/A</v>
      </c>
    </row>
    <row r="765" spans="1:10">
      <c r="A765" s="44" t="e">
        <f>INDEX(Tabelle2[[#All],[Budgetlinie]],MATCH(Tabelle1[[#This Row],[Maßnahme]],Ausfüllhilfe!$C$1:$C$22,0))</f>
        <v>#N/A</v>
      </c>
      <c r="B765" s="71"/>
      <c r="J765" s="44" t="e">
        <f>VLOOKUP(Tabelle1[[#This Row],[Budgetlinie]],Ausfüllhilfe!$A$1:$D$23,4,0)</f>
        <v>#N/A</v>
      </c>
    </row>
    <row r="766" spans="1:10">
      <c r="A766" s="44" t="e">
        <f>INDEX(Tabelle2[[#All],[Budgetlinie]],MATCH(Tabelle1[[#This Row],[Maßnahme]],Ausfüllhilfe!$C$1:$C$22,0))</f>
        <v>#N/A</v>
      </c>
      <c r="B766" s="71"/>
      <c r="J766" s="44" t="e">
        <f>VLOOKUP(Tabelle1[[#This Row],[Budgetlinie]],Ausfüllhilfe!$A$1:$D$23,4,0)</f>
        <v>#N/A</v>
      </c>
    </row>
    <row r="767" spans="1:10">
      <c r="A767" s="44" t="e">
        <f>INDEX(Tabelle2[[#All],[Budgetlinie]],MATCH(Tabelle1[[#This Row],[Maßnahme]],Ausfüllhilfe!$C$1:$C$22,0))</f>
        <v>#N/A</v>
      </c>
      <c r="B767" s="71"/>
      <c r="J767" s="44" t="e">
        <f>VLOOKUP(Tabelle1[[#This Row],[Budgetlinie]],Ausfüllhilfe!$A$1:$D$23,4,0)</f>
        <v>#N/A</v>
      </c>
    </row>
    <row r="768" spans="1:10">
      <c r="A768" s="44" t="e">
        <f>INDEX(Tabelle2[[#All],[Budgetlinie]],MATCH(Tabelle1[[#This Row],[Maßnahme]],Ausfüllhilfe!$C$1:$C$22,0))</f>
        <v>#N/A</v>
      </c>
      <c r="B768" s="71"/>
      <c r="J768" s="44" t="e">
        <f>VLOOKUP(Tabelle1[[#This Row],[Budgetlinie]],Ausfüllhilfe!$A$1:$D$23,4,0)</f>
        <v>#N/A</v>
      </c>
    </row>
    <row r="769" spans="1:10">
      <c r="A769" s="44" t="e">
        <f>INDEX(Tabelle2[[#All],[Budgetlinie]],MATCH(Tabelle1[[#This Row],[Maßnahme]],Ausfüllhilfe!$C$1:$C$22,0))</f>
        <v>#N/A</v>
      </c>
      <c r="B769" s="71"/>
      <c r="J769" s="44" t="e">
        <f>VLOOKUP(Tabelle1[[#This Row],[Budgetlinie]],Ausfüllhilfe!$A$1:$D$23,4,0)</f>
        <v>#N/A</v>
      </c>
    </row>
    <row r="770" spans="1:10">
      <c r="A770" s="44" t="e">
        <f>INDEX(Tabelle2[[#All],[Budgetlinie]],MATCH(Tabelle1[[#This Row],[Maßnahme]],Ausfüllhilfe!$C$1:$C$22,0))</f>
        <v>#N/A</v>
      </c>
      <c r="B770" s="71"/>
      <c r="J770" s="44" t="e">
        <f>VLOOKUP(Tabelle1[[#This Row],[Budgetlinie]],Ausfüllhilfe!$A$1:$D$23,4,0)</f>
        <v>#N/A</v>
      </c>
    </row>
    <row r="771" spans="1:10">
      <c r="A771" s="44" t="e">
        <f>INDEX(Tabelle2[[#All],[Budgetlinie]],MATCH(Tabelle1[[#This Row],[Maßnahme]],Ausfüllhilfe!$C$1:$C$22,0))</f>
        <v>#N/A</v>
      </c>
      <c r="B771" s="71"/>
      <c r="J771" s="44" t="e">
        <f>VLOOKUP(Tabelle1[[#This Row],[Budgetlinie]],Ausfüllhilfe!$A$1:$D$23,4,0)</f>
        <v>#N/A</v>
      </c>
    </row>
    <row r="772" spans="1:10">
      <c r="A772" s="44" t="e">
        <f>INDEX(Tabelle2[[#All],[Budgetlinie]],MATCH(Tabelle1[[#This Row],[Maßnahme]],Ausfüllhilfe!$C$1:$C$22,0))</f>
        <v>#N/A</v>
      </c>
      <c r="B772" s="71"/>
      <c r="J772" s="44" t="e">
        <f>VLOOKUP(Tabelle1[[#This Row],[Budgetlinie]],Ausfüllhilfe!$A$1:$D$23,4,0)</f>
        <v>#N/A</v>
      </c>
    </row>
    <row r="773" spans="1:10">
      <c r="A773" s="44" t="e">
        <f>INDEX(Tabelle2[[#All],[Budgetlinie]],MATCH(Tabelle1[[#This Row],[Maßnahme]],Ausfüllhilfe!$C$1:$C$22,0))</f>
        <v>#N/A</v>
      </c>
      <c r="B773" s="71"/>
      <c r="J773" s="44" t="e">
        <f>VLOOKUP(Tabelle1[[#This Row],[Budgetlinie]],Ausfüllhilfe!$A$1:$D$23,4,0)</f>
        <v>#N/A</v>
      </c>
    </row>
    <row r="774" spans="1:10">
      <c r="A774" s="44" t="e">
        <f>INDEX(Tabelle2[[#All],[Budgetlinie]],MATCH(Tabelle1[[#This Row],[Maßnahme]],Ausfüllhilfe!$C$1:$C$22,0))</f>
        <v>#N/A</v>
      </c>
      <c r="B774" s="71"/>
      <c r="J774" s="44" t="e">
        <f>VLOOKUP(Tabelle1[[#This Row],[Budgetlinie]],Ausfüllhilfe!$A$1:$D$23,4,0)</f>
        <v>#N/A</v>
      </c>
    </row>
    <row r="775" spans="1:10">
      <c r="A775" s="44" t="e">
        <f>INDEX(Tabelle2[[#All],[Budgetlinie]],MATCH(Tabelle1[[#This Row],[Maßnahme]],Ausfüllhilfe!$C$1:$C$22,0))</f>
        <v>#N/A</v>
      </c>
      <c r="B775" s="71"/>
      <c r="J775" s="44" t="e">
        <f>VLOOKUP(Tabelle1[[#This Row],[Budgetlinie]],Ausfüllhilfe!$A$1:$D$23,4,0)</f>
        <v>#N/A</v>
      </c>
    </row>
    <row r="776" spans="1:10">
      <c r="A776" s="44" t="e">
        <f>INDEX(Tabelle2[[#All],[Budgetlinie]],MATCH(Tabelle1[[#This Row],[Maßnahme]],Ausfüllhilfe!$C$1:$C$22,0))</f>
        <v>#N/A</v>
      </c>
      <c r="B776" s="71"/>
      <c r="J776" s="44" t="e">
        <f>VLOOKUP(Tabelle1[[#This Row],[Budgetlinie]],Ausfüllhilfe!$A$1:$D$23,4,0)</f>
        <v>#N/A</v>
      </c>
    </row>
    <row r="777" spans="1:10">
      <c r="A777" s="44" t="e">
        <f>INDEX(Tabelle2[[#All],[Budgetlinie]],MATCH(Tabelle1[[#This Row],[Maßnahme]],Ausfüllhilfe!$C$1:$C$22,0))</f>
        <v>#N/A</v>
      </c>
      <c r="B777" s="71"/>
      <c r="J777" s="44" t="e">
        <f>VLOOKUP(Tabelle1[[#This Row],[Budgetlinie]],Ausfüllhilfe!$A$1:$D$23,4,0)</f>
        <v>#N/A</v>
      </c>
    </row>
    <row r="778" spans="1:10">
      <c r="A778" s="44" t="e">
        <f>INDEX(Tabelle2[[#All],[Budgetlinie]],MATCH(Tabelle1[[#This Row],[Maßnahme]],Ausfüllhilfe!$C$1:$C$22,0))</f>
        <v>#N/A</v>
      </c>
      <c r="B778" s="71"/>
      <c r="J778" s="44" t="e">
        <f>VLOOKUP(Tabelle1[[#This Row],[Budgetlinie]],Ausfüllhilfe!$A$1:$D$23,4,0)</f>
        <v>#N/A</v>
      </c>
    </row>
    <row r="779" spans="1:10">
      <c r="A779" s="44" t="e">
        <f>INDEX(Tabelle2[[#All],[Budgetlinie]],MATCH(Tabelle1[[#This Row],[Maßnahme]],Ausfüllhilfe!$C$1:$C$22,0))</f>
        <v>#N/A</v>
      </c>
      <c r="B779" s="71"/>
      <c r="J779" s="44" t="e">
        <f>VLOOKUP(Tabelle1[[#This Row],[Budgetlinie]],Ausfüllhilfe!$A$1:$D$23,4,0)</f>
        <v>#N/A</v>
      </c>
    </row>
    <row r="780" spans="1:10">
      <c r="A780" s="44" t="e">
        <f>INDEX(Tabelle2[[#All],[Budgetlinie]],MATCH(Tabelle1[[#This Row],[Maßnahme]],Ausfüllhilfe!$C$1:$C$22,0))</f>
        <v>#N/A</v>
      </c>
      <c r="B780" s="71"/>
      <c r="J780" s="44" t="e">
        <f>VLOOKUP(Tabelle1[[#This Row],[Budgetlinie]],Ausfüllhilfe!$A$1:$D$23,4,0)</f>
        <v>#N/A</v>
      </c>
    </row>
    <row r="781" spans="1:10">
      <c r="A781" s="44" t="e">
        <f>INDEX(Tabelle2[[#All],[Budgetlinie]],MATCH(Tabelle1[[#This Row],[Maßnahme]],Ausfüllhilfe!$C$1:$C$22,0))</f>
        <v>#N/A</v>
      </c>
      <c r="B781" s="71"/>
      <c r="J781" s="44" t="e">
        <f>VLOOKUP(Tabelle1[[#This Row],[Budgetlinie]],Ausfüllhilfe!$A$1:$D$23,4,0)</f>
        <v>#N/A</v>
      </c>
    </row>
    <row r="782" spans="1:10">
      <c r="A782" s="44" t="e">
        <f>INDEX(Tabelle2[[#All],[Budgetlinie]],MATCH(Tabelle1[[#This Row],[Maßnahme]],Ausfüllhilfe!$C$1:$C$22,0))</f>
        <v>#N/A</v>
      </c>
      <c r="B782" s="71"/>
      <c r="J782" s="44" t="e">
        <f>VLOOKUP(Tabelle1[[#This Row],[Budgetlinie]],Ausfüllhilfe!$A$1:$D$23,4,0)</f>
        <v>#N/A</v>
      </c>
    </row>
    <row r="783" spans="1:10">
      <c r="A783" s="44" t="e">
        <f>INDEX(Tabelle2[[#All],[Budgetlinie]],MATCH(Tabelle1[[#This Row],[Maßnahme]],Ausfüllhilfe!$C$1:$C$22,0))</f>
        <v>#N/A</v>
      </c>
      <c r="B783" s="71"/>
      <c r="J783" s="44" t="e">
        <f>VLOOKUP(Tabelle1[[#This Row],[Budgetlinie]],Ausfüllhilfe!$A$1:$D$23,4,0)</f>
        <v>#N/A</v>
      </c>
    </row>
    <row r="784" spans="1:10">
      <c r="A784" s="44" t="e">
        <f>INDEX(Tabelle2[[#All],[Budgetlinie]],MATCH(Tabelle1[[#This Row],[Maßnahme]],Ausfüllhilfe!$C$1:$C$22,0))</f>
        <v>#N/A</v>
      </c>
      <c r="B784" s="71"/>
      <c r="J784" s="44" t="e">
        <f>VLOOKUP(Tabelle1[[#This Row],[Budgetlinie]],Ausfüllhilfe!$A$1:$D$23,4,0)</f>
        <v>#N/A</v>
      </c>
    </row>
    <row r="785" spans="1:10">
      <c r="A785" s="44" t="e">
        <f>INDEX(Tabelle2[[#All],[Budgetlinie]],MATCH(Tabelle1[[#This Row],[Maßnahme]],Ausfüllhilfe!$C$1:$C$22,0))</f>
        <v>#N/A</v>
      </c>
      <c r="B785" s="71"/>
      <c r="J785" s="44" t="e">
        <f>VLOOKUP(Tabelle1[[#This Row],[Budgetlinie]],Ausfüllhilfe!$A$1:$D$23,4,0)</f>
        <v>#N/A</v>
      </c>
    </row>
    <row r="786" spans="1:10">
      <c r="A786" s="44" t="e">
        <f>INDEX(Tabelle2[[#All],[Budgetlinie]],MATCH(Tabelle1[[#This Row],[Maßnahme]],Ausfüllhilfe!$C$1:$C$22,0))</f>
        <v>#N/A</v>
      </c>
      <c r="B786" s="71"/>
      <c r="J786" s="44" t="e">
        <f>VLOOKUP(Tabelle1[[#This Row],[Budgetlinie]],Ausfüllhilfe!$A$1:$D$23,4,0)</f>
        <v>#N/A</v>
      </c>
    </row>
    <row r="787" spans="1:10">
      <c r="A787" s="44" t="e">
        <f>INDEX(Tabelle2[[#All],[Budgetlinie]],MATCH(Tabelle1[[#This Row],[Maßnahme]],Ausfüllhilfe!$C$1:$C$22,0))</f>
        <v>#N/A</v>
      </c>
      <c r="B787" s="71"/>
      <c r="J787" s="44" t="e">
        <f>VLOOKUP(Tabelle1[[#This Row],[Budgetlinie]],Ausfüllhilfe!$A$1:$D$23,4,0)</f>
        <v>#N/A</v>
      </c>
    </row>
    <row r="788" spans="1:10">
      <c r="A788" s="44" t="e">
        <f>INDEX(Tabelle2[[#All],[Budgetlinie]],MATCH(Tabelle1[[#This Row],[Maßnahme]],Ausfüllhilfe!$C$1:$C$22,0))</f>
        <v>#N/A</v>
      </c>
      <c r="B788" s="71"/>
      <c r="J788" s="44" t="e">
        <f>VLOOKUP(Tabelle1[[#This Row],[Budgetlinie]],Ausfüllhilfe!$A$1:$D$23,4,0)</f>
        <v>#N/A</v>
      </c>
    </row>
    <row r="789" spans="1:10">
      <c r="A789" s="44" t="e">
        <f>INDEX(Tabelle2[[#All],[Budgetlinie]],MATCH(Tabelle1[[#This Row],[Maßnahme]],Ausfüllhilfe!$C$1:$C$22,0))</f>
        <v>#N/A</v>
      </c>
      <c r="B789" s="71"/>
      <c r="J789" s="44" t="e">
        <f>VLOOKUP(Tabelle1[[#This Row],[Budgetlinie]],Ausfüllhilfe!$A$1:$D$23,4,0)</f>
        <v>#N/A</v>
      </c>
    </row>
    <row r="790" spans="1:10">
      <c r="A790" s="44" t="e">
        <f>INDEX(Tabelle2[[#All],[Budgetlinie]],MATCH(Tabelle1[[#This Row],[Maßnahme]],Ausfüllhilfe!$C$1:$C$22,0))</f>
        <v>#N/A</v>
      </c>
      <c r="B790" s="71"/>
      <c r="J790" s="44" t="e">
        <f>VLOOKUP(Tabelle1[[#This Row],[Budgetlinie]],Ausfüllhilfe!$A$1:$D$23,4,0)</f>
        <v>#N/A</v>
      </c>
    </row>
    <row r="791" spans="1:10">
      <c r="A791" s="44" t="e">
        <f>INDEX(Tabelle2[[#All],[Budgetlinie]],MATCH(Tabelle1[[#This Row],[Maßnahme]],Ausfüllhilfe!$C$1:$C$22,0))</f>
        <v>#N/A</v>
      </c>
      <c r="B791" s="71"/>
      <c r="J791" s="44" t="e">
        <f>VLOOKUP(Tabelle1[[#This Row],[Budgetlinie]],Ausfüllhilfe!$A$1:$D$23,4,0)</f>
        <v>#N/A</v>
      </c>
    </row>
    <row r="792" spans="1:10">
      <c r="A792" s="44" t="e">
        <f>INDEX(Tabelle2[[#All],[Budgetlinie]],MATCH(Tabelle1[[#This Row],[Maßnahme]],Ausfüllhilfe!$C$1:$C$22,0))</f>
        <v>#N/A</v>
      </c>
      <c r="B792" s="71"/>
      <c r="J792" s="44" t="e">
        <f>VLOOKUP(Tabelle1[[#This Row],[Budgetlinie]],Ausfüllhilfe!$A$1:$D$23,4,0)</f>
        <v>#N/A</v>
      </c>
    </row>
    <row r="793" spans="1:10">
      <c r="A793" s="44" t="e">
        <f>INDEX(Tabelle2[[#All],[Budgetlinie]],MATCH(Tabelle1[[#This Row],[Maßnahme]],Ausfüllhilfe!$C$1:$C$22,0))</f>
        <v>#N/A</v>
      </c>
      <c r="B793" s="71"/>
      <c r="J793" s="44" t="e">
        <f>VLOOKUP(Tabelle1[[#This Row],[Budgetlinie]],Ausfüllhilfe!$A$1:$D$23,4,0)</f>
        <v>#N/A</v>
      </c>
    </row>
    <row r="794" spans="1:10">
      <c r="A794" s="44" t="e">
        <f>INDEX(Tabelle2[[#All],[Budgetlinie]],MATCH(Tabelle1[[#This Row],[Maßnahme]],Ausfüllhilfe!$C$1:$C$22,0))</f>
        <v>#N/A</v>
      </c>
      <c r="B794" s="71"/>
      <c r="J794" s="44" t="e">
        <f>VLOOKUP(Tabelle1[[#This Row],[Budgetlinie]],Ausfüllhilfe!$A$1:$D$23,4,0)</f>
        <v>#N/A</v>
      </c>
    </row>
    <row r="795" spans="1:10">
      <c r="A795" s="44" t="e">
        <f>INDEX(Tabelle2[[#All],[Budgetlinie]],MATCH(Tabelle1[[#This Row],[Maßnahme]],Ausfüllhilfe!$C$1:$C$22,0))</f>
        <v>#N/A</v>
      </c>
      <c r="B795" s="71"/>
      <c r="J795" s="44" t="e">
        <f>VLOOKUP(Tabelle1[[#This Row],[Budgetlinie]],Ausfüllhilfe!$A$1:$D$23,4,0)</f>
        <v>#N/A</v>
      </c>
    </row>
    <row r="796" spans="1:10">
      <c r="A796" s="44" t="e">
        <f>INDEX(Tabelle2[[#All],[Budgetlinie]],MATCH(Tabelle1[[#This Row],[Maßnahme]],Ausfüllhilfe!$C$1:$C$22,0))</f>
        <v>#N/A</v>
      </c>
      <c r="B796" s="71"/>
      <c r="J796" s="44" t="e">
        <f>VLOOKUP(Tabelle1[[#This Row],[Budgetlinie]],Ausfüllhilfe!$A$1:$D$23,4,0)</f>
        <v>#N/A</v>
      </c>
    </row>
    <row r="797" spans="1:10">
      <c r="A797" s="44" t="e">
        <f>INDEX(Tabelle2[[#All],[Budgetlinie]],MATCH(Tabelle1[[#This Row],[Maßnahme]],Ausfüllhilfe!$C$1:$C$22,0))</f>
        <v>#N/A</v>
      </c>
      <c r="B797" s="71"/>
      <c r="J797" s="44" t="e">
        <f>VLOOKUP(Tabelle1[[#This Row],[Budgetlinie]],Ausfüllhilfe!$A$1:$D$23,4,0)</f>
        <v>#N/A</v>
      </c>
    </row>
    <row r="798" spans="1:10">
      <c r="A798" s="44" t="e">
        <f>INDEX(Tabelle2[[#All],[Budgetlinie]],MATCH(Tabelle1[[#This Row],[Maßnahme]],Ausfüllhilfe!$C$1:$C$22,0))</f>
        <v>#N/A</v>
      </c>
      <c r="B798" s="71"/>
      <c r="J798" s="44" t="e">
        <f>VLOOKUP(Tabelle1[[#This Row],[Budgetlinie]],Ausfüllhilfe!$A$1:$D$23,4,0)</f>
        <v>#N/A</v>
      </c>
    </row>
    <row r="799" spans="1:10">
      <c r="A799" s="44" t="e">
        <f>INDEX(Tabelle2[[#All],[Budgetlinie]],MATCH(Tabelle1[[#This Row],[Maßnahme]],Ausfüllhilfe!$C$1:$C$22,0))</f>
        <v>#N/A</v>
      </c>
      <c r="B799" s="71"/>
      <c r="J799" s="44" t="e">
        <f>VLOOKUP(Tabelle1[[#This Row],[Budgetlinie]],Ausfüllhilfe!$A$1:$D$23,4,0)</f>
        <v>#N/A</v>
      </c>
    </row>
    <row r="800" spans="1:10">
      <c r="A800" s="44" t="e">
        <f>INDEX(Tabelle2[[#All],[Budgetlinie]],MATCH(Tabelle1[[#This Row],[Maßnahme]],Ausfüllhilfe!$C$1:$C$22,0))</f>
        <v>#N/A</v>
      </c>
      <c r="B800" s="71"/>
      <c r="J800" s="44" t="e">
        <f>VLOOKUP(Tabelle1[[#This Row],[Budgetlinie]],Ausfüllhilfe!$A$1:$D$23,4,0)</f>
        <v>#N/A</v>
      </c>
    </row>
    <row r="801" spans="1:10">
      <c r="A801" s="44" t="e">
        <f>INDEX(Tabelle2[[#All],[Budgetlinie]],MATCH(Tabelle1[[#This Row],[Maßnahme]],Ausfüllhilfe!$C$1:$C$22,0))</f>
        <v>#N/A</v>
      </c>
      <c r="B801" s="71"/>
      <c r="J801" s="44" t="e">
        <f>VLOOKUP(Tabelle1[[#This Row],[Budgetlinie]],Ausfüllhilfe!$A$1:$D$23,4,0)</f>
        <v>#N/A</v>
      </c>
    </row>
    <row r="802" spans="1:10">
      <c r="A802" s="44" t="e">
        <f>INDEX(Tabelle2[[#All],[Budgetlinie]],MATCH(Tabelle1[[#This Row],[Maßnahme]],Ausfüllhilfe!$C$1:$C$22,0))</f>
        <v>#N/A</v>
      </c>
      <c r="B802" s="71"/>
      <c r="J802" s="44" t="e">
        <f>VLOOKUP(Tabelle1[[#This Row],[Budgetlinie]],Ausfüllhilfe!$A$1:$D$23,4,0)</f>
        <v>#N/A</v>
      </c>
    </row>
    <row r="803" spans="1:10">
      <c r="A803" s="44" t="e">
        <f>INDEX(Tabelle2[[#All],[Budgetlinie]],MATCH(Tabelle1[[#This Row],[Maßnahme]],Ausfüllhilfe!$C$1:$C$22,0))</f>
        <v>#N/A</v>
      </c>
      <c r="B803" s="71"/>
      <c r="J803" s="44" t="e">
        <f>VLOOKUP(Tabelle1[[#This Row],[Budgetlinie]],Ausfüllhilfe!$A$1:$D$23,4,0)</f>
        <v>#N/A</v>
      </c>
    </row>
    <row r="804" spans="1:10">
      <c r="A804" s="44" t="e">
        <f>INDEX(Tabelle2[[#All],[Budgetlinie]],MATCH(Tabelle1[[#This Row],[Maßnahme]],Ausfüllhilfe!$C$1:$C$22,0))</f>
        <v>#N/A</v>
      </c>
      <c r="B804" s="71"/>
      <c r="J804" s="44" t="e">
        <f>VLOOKUP(Tabelle1[[#This Row],[Budgetlinie]],Ausfüllhilfe!$A$1:$D$23,4,0)</f>
        <v>#N/A</v>
      </c>
    </row>
    <row r="805" spans="1:10">
      <c r="A805" s="44" t="e">
        <f>INDEX(Tabelle2[[#All],[Budgetlinie]],MATCH(Tabelle1[[#This Row],[Maßnahme]],Ausfüllhilfe!$C$1:$C$22,0))</f>
        <v>#N/A</v>
      </c>
      <c r="B805" s="71"/>
      <c r="J805" s="44" t="e">
        <f>VLOOKUP(Tabelle1[[#This Row],[Budgetlinie]],Ausfüllhilfe!$A$1:$D$23,4,0)</f>
        <v>#N/A</v>
      </c>
    </row>
    <row r="806" spans="1:10">
      <c r="A806" s="44" t="e">
        <f>INDEX(Tabelle2[[#All],[Budgetlinie]],MATCH(Tabelle1[[#This Row],[Maßnahme]],Ausfüllhilfe!$C$1:$C$22,0))</f>
        <v>#N/A</v>
      </c>
      <c r="B806" s="71"/>
      <c r="J806" s="44" t="e">
        <f>VLOOKUP(Tabelle1[[#This Row],[Budgetlinie]],Ausfüllhilfe!$A$1:$D$23,4,0)</f>
        <v>#N/A</v>
      </c>
    </row>
    <row r="807" spans="1:10">
      <c r="A807" s="44" t="e">
        <f>INDEX(Tabelle2[[#All],[Budgetlinie]],MATCH(Tabelle1[[#This Row],[Maßnahme]],Ausfüllhilfe!$C$1:$C$22,0))</f>
        <v>#N/A</v>
      </c>
      <c r="B807" s="71"/>
      <c r="J807" s="44" t="e">
        <f>VLOOKUP(Tabelle1[[#This Row],[Budgetlinie]],Ausfüllhilfe!$A$1:$D$23,4,0)</f>
        <v>#N/A</v>
      </c>
    </row>
    <row r="808" spans="1:10">
      <c r="A808" s="44" t="e">
        <f>INDEX(Tabelle2[[#All],[Budgetlinie]],MATCH(Tabelle1[[#This Row],[Maßnahme]],Ausfüllhilfe!$C$1:$C$22,0))</f>
        <v>#N/A</v>
      </c>
      <c r="B808" s="71"/>
      <c r="J808" s="44" t="e">
        <f>VLOOKUP(Tabelle1[[#This Row],[Budgetlinie]],Ausfüllhilfe!$A$1:$D$23,4,0)</f>
        <v>#N/A</v>
      </c>
    </row>
    <row r="809" spans="1:10">
      <c r="A809" s="44" t="e">
        <f>INDEX(Tabelle2[[#All],[Budgetlinie]],MATCH(Tabelle1[[#This Row],[Maßnahme]],Ausfüllhilfe!$C$1:$C$22,0))</f>
        <v>#N/A</v>
      </c>
      <c r="B809" s="71"/>
      <c r="J809" s="44" t="e">
        <f>VLOOKUP(Tabelle1[[#This Row],[Budgetlinie]],Ausfüllhilfe!$A$1:$D$23,4,0)</f>
        <v>#N/A</v>
      </c>
    </row>
    <row r="810" spans="1:10">
      <c r="A810" s="44" t="e">
        <f>INDEX(Tabelle2[[#All],[Budgetlinie]],MATCH(Tabelle1[[#This Row],[Maßnahme]],Ausfüllhilfe!$C$1:$C$22,0))</f>
        <v>#N/A</v>
      </c>
      <c r="B810" s="71"/>
      <c r="J810" s="44" t="e">
        <f>VLOOKUP(Tabelle1[[#This Row],[Budgetlinie]],Ausfüllhilfe!$A$1:$D$23,4,0)</f>
        <v>#N/A</v>
      </c>
    </row>
    <row r="811" spans="1:10">
      <c r="A811" s="44" t="e">
        <f>INDEX(Tabelle2[[#All],[Budgetlinie]],MATCH(Tabelle1[[#This Row],[Maßnahme]],Ausfüllhilfe!$C$1:$C$22,0))</f>
        <v>#N/A</v>
      </c>
      <c r="B811" s="71"/>
      <c r="J811" s="44" t="e">
        <f>VLOOKUP(Tabelle1[[#This Row],[Budgetlinie]],Ausfüllhilfe!$A$1:$D$23,4,0)</f>
        <v>#N/A</v>
      </c>
    </row>
    <row r="812" spans="1:10">
      <c r="A812" s="44" t="e">
        <f>INDEX(Tabelle2[[#All],[Budgetlinie]],MATCH(Tabelle1[[#This Row],[Maßnahme]],Ausfüllhilfe!$C$1:$C$22,0))</f>
        <v>#N/A</v>
      </c>
      <c r="B812" s="71"/>
      <c r="J812" s="44" t="e">
        <f>VLOOKUP(Tabelle1[[#This Row],[Budgetlinie]],Ausfüllhilfe!$A$1:$D$23,4,0)</f>
        <v>#N/A</v>
      </c>
    </row>
    <row r="813" spans="1:10">
      <c r="A813" s="44" t="e">
        <f>INDEX(Tabelle2[[#All],[Budgetlinie]],MATCH(Tabelle1[[#This Row],[Maßnahme]],Ausfüllhilfe!$C$1:$C$22,0))</f>
        <v>#N/A</v>
      </c>
      <c r="B813" s="71"/>
      <c r="J813" s="44" t="e">
        <f>VLOOKUP(Tabelle1[[#This Row],[Budgetlinie]],Ausfüllhilfe!$A$1:$D$23,4,0)</f>
        <v>#N/A</v>
      </c>
    </row>
    <row r="814" spans="1:10">
      <c r="A814" s="44" t="e">
        <f>INDEX(Tabelle2[[#All],[Budgetlinie]],MATCH(Tabelle1[[#This Row],[Maßnahme]],Ausfüllhilfe!$C$1:$C$22,0))</f>
        <v>#N/A</v>
      </c>
      <c r="B814" s="71"/>
      <c r="J814" s="44" t="e">
        <f>VLOOKUP(Tabelle1[[#This Row],[Budgetlinie]],Ausfüllhilfe!$A$1:$D$23,4,0)</f>
        <v>#N/A</v>
      </c>
    </row>
    <row r="815" spans="1:10">
      <c r="A815" s="44" t="e">
        <f>INDEX(Tabelle2[[#All],[Budgetlinie]],MATCH(Tabelle1[[#This Row],[Maßnahme]],Ausfüllhilfe!$C$1:$C$22,0))</f>
        <v>#N/A</v>
      </c>
      <c r="B815" s="71"/>
      <c r="J815" s="44" t="e">
        <f>VLOOKUP(Tabelle1[[#This Row],[Budgetlinie]],Ausfüllhilfe!$A$1:$D$23,4,0)</f>
        <v>#N/A</v>
      </c>
    </row>
    <row r="816" spans="1:10">
      <c r="A816" s="44" t="e">
        <f>INDEX(Tabelle2[[#All],[Budgetlinie]],MATCH(Tabelle1[[#This Row],[Maßnahme]],Ausfüllhilfe!$C$1:$C$22,0))</f>
        <v>#N/A</v>
      </c>
      <c r="B816" s="71"/>
      <c r="J816" s="44" t="e">
        <f>VLOOKUP(Tabelle1[[#This Row],[Budgetlinie]],Ausfüllhilfe!$A$1:$D$23,4,0)</f>
        <v>#N/A</v>
      </c>
    </row>
    <row r="817" spans="1:10">
      <c r="A817" s="44" t="e">
        <f>INDEX(Tabelle2[[#All],[Budgetlinie]],MATCH(Tabelle1[[#This Row],[Maßnahme]],Ausfüllhilfe!$C$1:$C$22,0))</f>
        <v>#N/A</v>
      </c>
      <c r="B817" s="71"/>
      <c r="J817" s="44" t="e">
        <f>VLOOKUP(Tabelle1[[#This Row],[Budgetlinie]],Ausfüllhilfe!$A$1:$D$23,4,0)</f>
        <v>#N/A</v>
      </c>
    </row>
    <row r="818" spans="1:10">
      <c r="A818" s="44" t="e">
        <f>INDEX(Tabelle2[[#All],[Budgetlinie]],MATCH(Tabelle1[[#This Row],[Maßnahme]],Ausfüllhilfe!$C$1:$C$22,0))</f>
        <v>#N/A</v>
      </c>
      <c r="B818" s="71"/>
      <c r="J818" s="44" t="e">
        <f>VLOOKUP(Tabelle1[[#This Row],[Budgetlinie]],Ausfüllhilfe!$A$1:$D$23,4,0)</f>
        <v>#N/A</v>
      </c>
    </row>
    <row r="819" spans="1:10">
      <c r="A819" s="44" t="e">
        <f>INDEX(Tabelle2[[#All],[Budgetlinie]],MATCH(Tabelle1[[#This Row],[Maßnahme]],Ausfüllhilfe!$C$1:$C$22,0))</f>
        <v>#N/A</v>
      </c>
      <c r="B819" s="71"/>
      <c r="J819" s="44" t="e">
        <f>VLOOKUP(Tabelle1[[#This Row],[Budgetlinie]],Ausfüllhilfe!$A$1:$D$23,4,0)</f>
        <v>#N/A</v>
      </c>
    </row>
    <row r="820" spans="1:10">
      <c r="A820" s="44" t="e">
        <f>INDEX(Tabelle2[[#All],[Budgetlinie]],MATCH(Tabelle1[[#This Row],[Maßnahme]],Ausfüllhilfe!$C$1:$C$22,0))</f>
        <v>#N/A</v>
      </c>
      <c r="B820" s="71"/>
      <c r="J820" s="44" t="e">
        <f>VLOOKUP(Tabelle1[[#This Row],[Budgetlinie]],Ausfüllhilfe!$A$1:$D$23,4,0)</f>
        <v>#N/A</v>
      </c>
    </row>
    <row r="821" spans="1:10">
      <c r="A821" s="44" t="e">
        <f>INDEX(Tabelle2[[#All],[Budgetlinie]],MATCH(Tabelle1[[#This Row],[Maßnahme]],Ausfüllhilfe!$C$1:$C$22,0))</f>
        <v>#N/A</v>
      </c>
      <c r="B821" s="71"/>
      <c r="J821" s="44" t="e">
        <f>VLOOKUP(Tabelle1[[#This Row],[Budgetlinie]],Ausfüllhilfe!$A$1:$D$23,4,0)</f>
        <v>#N/A</v>
      </c>
    </row>
    <row r="822" spans="1:10">
      <c r="A822" s="44" t="e">
        <f>INDEX(Tabelle2[[#All],[Budgetlinie]],MATCH(Tabelle1[[#This Row],[Maßnahme]],Ausfüllhilfe!$C$1:$C$22,0))</f>
        <v>#N/A</v>
      </c>
      <c r="B822" s="71"/>
      <c r="J822" s="44" t="e">
        <f>VLOOKUP(Tabelle1[[#This Row],[Budgetlinie]],Ausfüllhilfe!$A$1:$D$23,4,0)</f>
        <v>#N/A</v>
      </c>
    </row>
    <row r="823" spans="1:10">
      <c r="A823" s="44" t="e">
        <f>INDEX(Tabelle2[[#All],[Budgetlinie]],MATCH(Tabelle1[[#This Row],[Maßnahme]],Ausfüllhilfe!$C$1:$C$22,0))</f>
        <v>#N/A</v>
      </c>
      <c r="B823" s="71"/>
      <c r="J823" s="44" t="e">
        <f>VLOOKUP(Tabelle1[[#This Row],[Budgetlinie]],Ausfüllhilfe!$A$1:$D$23,4,0)</f>
        <v>#N/A</v>
      </c>
    </row>
    <row r="824" spans="1:10">
      <c r="A824" s="44" t="e">
        <f>INDEX(Tabelle2[[#All],[Budgetlinie]],MATCH(Tabelle1[[#This Row],[Maßnahme]],Ausfüllhilfe!$C$1:$C$22,0))</f>
        <v>#N/A</v>
      </c>
      <c r="B824" s="71"/>
      <c r="J824" s="44" t="e">
        <f>VLOOKUP(Tabelle1[[#This Row],[Budgetlinie]],Ausfüllhilfe!$A$1:$D$23,4,0)</f>
        <v>#N/A</v>
      </c>
    </row>
    <row r="825" spans="1:10">
      <c r="A825" s="44" t="e">
        <f>INDEX(Tabelle2[[#All],[Budgetlinie]],MATCH(Tabelle1[[#This Row],[Maßnahme]],Ausfüllhilfe!$C$1:$C$22,0))</f>
        <v>#N/A</v>
      </c>
      <c r="B825" s="71"/>
      <c r="J825" s="44" t="e">
        <f>VLOOKUP(Tabelle1[[#This Row],[Budgetlinie]],Ausfüllhilfe!$A$1:$D$23,4,0)</f>
        <v>#N/A</v>
      </c>
    </row>
    <row r="826" spans="1:10">
      <c r="A826" s="44" t="e">
        <f>INDEX(Tabelle2[[#All],[Budgetlinie]],MATCH(Tabelle1[[#This Row],[Maßnahme]],Ausfüllhilfe!$C$1:$C$22,0))</f>
        <v>#N/A</v>
      </c>
      <c r="B826" s="71"/>
      <c r="J826" s="44" t="e">
        <f>VLOOKUP(Tabelle1[[#This Row],[Budgetlinie]],Ausfüllhilfe!$A$1:$D$23,4,0)</f>
        <v>#N/A</v>
      </c>
    </row>
    <row r="827" spans="1:10">
      <c r="A827" s="44" t="e">
        <f>INDEX(Tabelle2[[#All],[Budgetlinie]],MATCH(Tabelle1[[#This Row],[Maßnahme]],Ausfüllhilfe!$C$1:$C$22,0))</f>
        <v>#N/A</v>
      </c>
      <c r="B827" s="71"/>
      <c r="J827" s="44" t="e">
        <f>VLOOKUP(Tabelle1[[#This Row],[Budgetlinie]],Ausfüllhilfe!$A$1:$D$23,4,0)</f>
        <v>#N/A</v>
      </c>
    </row>
    <row r="828" spans="1:10">
      <c r="A828" s="44" t="e">
        <f>INDEX(Tabelle2[[#All],[Budgetlinie]],MATCH(Tabelle1[[#This Row],[Maßnahme]],Ausfüllhilfe!$C$1:$C$22,0))</f>
        <v>#N/A</v>
      </c>
      <c r="B828" s="71"/>
      <c r="J828" s="44" t="e">
        <f>VLOOKUP(Tabelle1[[#This Row],[Budgetlinie]],Ausfüllhilfe!$A$1:$D$23,4,0)</f>
        <v>#N/A</v>
      </c>
    </row>
    <row r="829" spans="1:10">
      <c r="A829" s="44" t="e">
        <f>INDEX(Tabelle2[[#All],[Budgetlinie]],MATCH(Tabelle1[[#This Row],[Maßnahme]],Ausfüllhilfe!$C$1:$C$22,0))</f>
        <v>#N/A</v>
      </c>
      <c r="B829" s="71"/>
      <c r="J829" s="44" t="e">
        <f>VLOOKUP(Tabelle1[[#This Row],[Budgetlinie]],Ausfüllhilfe!$A$1:$D$23,4,0)</f>
        <v>#N/A</v>
      </c>
    </row>
    <row r="830" spans="1:10">
      <c r="A830" s="44" t="e">
        <f>INDEX(Tabelle2[[#All],[Budgetlinie]],MATCH(Tabelle1[[#This Row],[Maßnahme]],Ausfüllhilfe!$C$1:$C$22,0))</f>
        <v>#N/A</v>
      </c>
      <c r="B830" s="71"/>
      <c r="J830" s="44" t="e">
        <f>VLOOKUP(Tabelle1[[#This Row],[Budgetlinie]],Ausfüllhilfe!$A$1:$D$23,4,0)</f>
        <v>#N/A</v>
      </c>
    </row>
    <row r="831" spans="1:10">
      <c r="A831" s="44" t="e">
        <f>INDEX(Tabelle2[[#All],[Budgetlinie]],MATCH(Tabelle1[[#This Row],[Maßnahme]],Ausfüllhilfe!$C$1:$C$22,0))</f>
        <v>#N/A</v>
      </c>
      <c r="B831" s="71"/>
      <c r="J831" s="44" t="e">
        <f>VLOOKUP(Tabelle1[[#This Row],[Budgetlinie]],Ausfüllhilfe!$A$1:$D$23,4,0)</f>
        <v>#N/A</v>
      </c>
    </row>
    <row r="832" spans="1:10">
      <c r="A832" s="44" t="e">
        <f>INDEX(Tabelle2[[#All],[Budgetlinie]],MATCH(Tabelle1[[#This Row],[Maßnahme]],Ausfüllhilfe!$C$1:$C$22,0))</f>
        <v>#N/A</v>
      </c>
      <c r="B832" s="71"/>
      <c r="J832" s="44" t="e">
        <f>VLOOKUP(Tabelle1[[#This Row],[Budgetlinie]],Ausfüllhilfe!$A$1:$D$23,4,0)</f>
        <v>#N/A</v>
      </c>
    </row>
    <row r="833" spans="1:10">
      <c r="A833" s="44" t="e">
        <f>INDEX(Tabelle2[[#All],[Budgetlinie]],MATCH(Tabelle1[[#This Row],[Maßnahme]],Ausfüllhilfe!$C$1:$C$22,0))</f>
        <v>#N/A</v>
      </c>
      <c r="B833" s="71"/>
      <c r="J833" s="44" t="e">
        <f>VLOOKUP(Tabelle1[[#This Row],[Budgetlinie]],Ausfüllhilfe!$A$1:$D$23,4,0)</f>
        <v>#N/A</v>
      </c>
    </row>
    <row r="834" spans="1:10">
      <c r="A834" s="44" t="e">
        <f>INDEX(Tabelle2[[#All],[Budgetlinie]],MATCH(Tabelle1[[#This Row],[Maßnahme]],Ausfüllhilfe!$C$1:$C$22,0))</f>
        <v>#N/A</v>
      </c>
      <c r="B834" s="71"/>
      <c r="J834" s="44" t="e">
        <f>VLOOKUP(Tabelle1[[#This Row],[Budgetlinie]],Ausfüllhilfe!$A$1:$D$23,4,0)</f>
        <v>#N/A</v>
      </c>
    </row>
    <row r="835" spans="1:10">
      <c r="A835" s="44" t="e">
        <f>INDEX(Tabelle2[[#All],[Budgetlinie]],MATCH(Tabelle1[[#This Row],[Maßnahme]],Ausfüllhilfe!$C$1:$C$22,0))</f>
        <v>#N/A</v>
      </c>
      <c r="B835" s="71"/>
      <c r="J835" s="44" t="e">
        <f>VLOOKUP(Tabelle1[[#This Row],[Budgetlinie]],Ausfüllhilfe!$A$1:$D$23,4,0)</f>
        <v>#N/A</v>
      </c>
    </row>
    <row r="836" spans="1:10">
      <c r="A836" s="44" t="e">
        <f>INDEX(Tabelle2[[#All],[Budgetlinie]],MATCH(Tabelle1[[#This Row],[Maßnahme]],Ausfüllhilfe!$C$1:$C$22,0))</f>
        <v>#N/A</v>
      </c>
      <c r="B836" s="71"/>
      <c r="J836" s="44" t="e">
        <f>VLOOKUP(Tabelle1[[#This Row],[Budgetlinie]],Ausfüllhilfe!$A$1:$D$23,4,0)</f>
        <v>#N/A</v>
      </c>
    </row>
    <row r="837" spans="1:10">
      <c r="A837" s="44" t="e">
        <f>INDEX(Tabelle2[[#All],[Budgetlinie]],MATCH(Tabelle1[[#This Row],[Maßnahme]],Ausfüllhilfe!$C$1:$C$22,0))</f>
        <v>#N/A</v>
      </c>
      <c r="B837" s="71"/>
      <c r="J837" s="44" t="e">
        <f>VLOOKUP(Tabelle1[[#This Row],[Budgetlinie]],Ausfüllhilfe!$A$1:$D$23,4,0)</f>
        <v>#N/A</v>
      </c>
    </row>
    <row r="838" spans="1:10">
      <c r="A838" s="44" t="e">
        <f>INDEX(Tabelle2[[#All],[Budgetlinie]],MATCH(Tabelle1[[#This Row],[Maßnahme]],Ausfüllhilfe!$C$1:$C$22,0))</f>
        <v>#N/A</v>
      </c>
      <c r="B838" s="71"/>
      <c r="J838" s="44" t="e">
        <f>VLOOKUP(Tabelle1[[#This Row],[Budgetlinie]],Ausfüllhilfe!$A$1:$D$23,4,0)</f>
        <v>#N/A</v>
      </c>
    </row>
    <row r="839" spans="1:10">
      <c r="A839" s="44" t="e">
        <f>INDEX(Tabelle2[[#All],[Budgetlinie]],MATCH(Tabelle1[[#This Row],[Maßnahme]],Ausfüllhilfe!$C$1:$C$22,0))</f>
        <v>#N/A</v>
      </c>
      <c r="B839" s="71"/>
      <c r="J839" s="44" t="e">
        <f>VLOOKUP(Tabelle1[[#This Row],[Budgetlinie]],Ausfüllhilfe!$A$1:$D$23,4,0)</f>
        <v>#N/A</v>
      </c>
    </row>
    <row r="840" spans="1:10">
      <c r="A840" s="44" t="e">
        <f>INDEX(Tabelle2[[#All],[Budgetlinie]],MATCH(Tabelle1[[#This Row],[Maßnahme]],Ausfüllhilfe!$C$1:$C$22,0))</f>
        <v>#N/A</v>
      </c>
      <c r="B840" s="71"/>
      <c r="J840" s="44" t="e">
        <f>VLOOKUP(Tabelle1[[#This Row],[Budgetlinie]],Ausfüllhilfe!$A$1:$D$23,4,0)</f>
        <v>#N/A</v>
      </c>
    </row>
    <row r="841" spans="1:10">
      <c r="A841" s="44" t="e">
        <f>INDEX(Tabelle2[[#All],[Budgetlinie]],MATCH(Tabelle1[[#This Row],[Maßnahme]],Ausfüllhilfe!$C$1:$C$22,0))</f>
        <v>#N/A</v>
      </c>
      <c r="B841" s="71"/>
      <c r="J841" s="44" t="e">
        <f>VLOOKUP(Tabelle1[[#This Row],[Budgetlinie]],Ausfüllhilfe!$A$1:$D$23,4,0)</f>
        <v>#N/A</v>
      </c>
    </row>
    <row r="842" spans="1:10">
      <c r="A842" s="44" t="e">
        <f>INDEX(Tabelle2[[#All],[Budgetlinie]],MATCH(Tabelle1[[#This Row],[Maßnahme]],Ausfüllhilfe!$C$1:$C$22,0))</f>
        <v>#N/A</v>
      </c>
      <c r="B842" s="71"/>
      <c r="J842" s="44" t="e">
        <f>VLOOKUP(Tabelle1[[#This Row],[Budgetlinie]],Ausfüllhilfe!$A$1:$D$23,4,0)</f>
        <v>#N/A</v>
      </c>
    </row>
    <row r="843" spans="1:10">
      <c r="A843" s="44" t="e">
        <f>INDEX(Tabelle2[[#All],[Budgetlinie]],MATCH(Tabelle1[[#This Row],[Maßnahme]],Ausfüllhilfe!$C$1:$C$22,0))</f>
        <v>#N/A</v>
      </c>
      <c r="B843" s="71"/>
      <c r="J843" s="44" t="e">
        <f>VLOOKUP(Tabelle1[[#This Row],[Budgetlinie]],Ausfüllhilfe!$A$1:$D$23,4,0)</f>
        <v>#N/A</v>
      </c>
    </row>
    <row r="844" spans="1:10">
      <c r="A844" s="44" t="e">
        <f>INDEX(Tabelle2[[#All],[Budgetlinie]],MATCH(Tabelle1[[#This Row],[Maßnahme]],Ausfüllhilfe!$C$1:$C$22,0))</f>
        <v>#N/A</v>
      </c>
      <c r="B844" s="71"/>
      <c r="J844" s="44" t="e">
        <f>VLOOKUP(Tabelle1[[#This Row],[Budgetlinie]],Ausfüllhilfe!$A$1:$D$23,4,0)</f>
        <v>#N/A</v>
      </c>
    </row>
    <row r="845" spans="1:10">
      <c r="A845" s="44" t="e">
        <f>INDEX(Tabelle2[[#All],[Budgetlinie]],MATCH(Tabelle1[[#This Row],[Maßnahme]],Ausfüllhilfe!$C$1:$C$22,0))</f>
        <v>#N/A</v>
      </c>
      <c r="B845" s="71"/>
      <c r="J845" s="44" t="e">
        <f>VLOOKUP(Tabelle1[[#This Row],[Budgetlinie]],Ausfüllhilfe!$A$1:$D$23,4,0)</f>
        <v>#N/A</v>
      </c>
    </row>
    <row r="846" spans="1:10">
      <c r="A846" s="44" t="e">
        <f>INDEX(Tabelle2[[#All],[Budgetlinie]],MATCH(Tabelle1[[#This Row],[Maßnahme]],Ausfüllhilfe!$C$1:$C$22,0))</f>
        <v>#N/A</v>
      </c>
      <c r="B846" s="71"/>
      <c r="J846" s="44" t="e">
        <f>VLOOKUP(Tabelle1[[#This Row],[Budgetlinie]],Ausfüllhilfe!$A$1:$D$23,4,0)</f>
        <v>#N/A</v>
      </c>
    </row>
    <row r="847" spans="1:10">
      <c r="A847" s="44" t="e">
        <f>INDEX(Tabelle2[[#All],[Budgetlinie]],MATCH(Tabelle1[[#This Row],[Maßnahme]],Ausfüllhilfe!$C$1:$C$22,0))</f>
        <v>#N/A</v>
      </c>
      <c r="B847" s="71"/>
      <c r="J847" s="44" t="e">
        <f>VLOOKUP(Tabelle1[[#This Row],[Budgetlinie]],Ausfüllhilfe!$A$1:$D$23,4,0)</f>
        <v>#N/A</v>
      </c>
    </row>
    <row r="848" spans="1:10">
      <c r="A848" s="44" t="e">
        <f>INDEX(Tabelle2[[#All],[Budgetlinie]],MATCH(Tabelle1[[#This Row],[Maßnahme]],Ausfüllhilfe!$C$1:$C$22,0))</f>
        <v>#N/A</v>
      </c>
      <c r="B848" s="71"/>
      <c r="J848" s="44" t="e">
        <f>VLOOKUP(Tabelle1[[#This Row],[Budgetlinie]],Ausfüllhilfe!$A$1:$D$23,4,0)</f>
        <v>#N/A</v>
      </c>
    </row>
    <row r="849" spans="1:10">
      <c r="A849" s="44" t="e">
        <f>INDEX(Tabelle2[[#All],[Budgetlinie]],MATCH(Tabelle1[[#This Row],[Maßnahme]],Ausfüllhilfe!$C$1:$C$22,0))</f>
        <v>#N/A</v>
      </c>
      <c r="B849" s="71"/>
      <c r="J849" s="44" t="e">
        <f>VLOOKUP(Tabelle1[[#This Row],[Budgetlinie]],Ausfüllhilfe!$A$1:$D$23,4,0)</f>
        <v>#N/A</v>
      </c>
    </row>
    <row r="850" spans="1:10">
      <c r="A850" s="44" t="e">
        <f>INDEX(Tabelle2[[#All],[Budgetlinie]],MATCH(Tabelle1[[#This Row],[Maßnahme]],Ausfüllhilfe!$C$1:$C$22,0))</f>
        <v>#N/A</v>
      </c>
      <c r="B850" s="71"/>
      <c r="J850" s="44" t="e">
        <f>VLOOKUP(Tabelle1[[#This Row],[Budgetlinie]],Ausfüllhilfe!$A$1:$D$23,4,0)</f>
        <v>#N/A</v>
      </c>
    </row>
    <row r="851" spans="1:10">
      <c r="A851" s="44" t="e">
        <f>INDEX(Tabelle2[[#All],[Budgetlinie]],MATCH(Tabelle1[[#This Row],[Maßnahme]],Ausfüllhilfe!$C$1:$C$22,0))</f>
        <v>#N/A</v>
      </c>
      <c r="B851" s="71"/>
      <c r="J851" s="44" t="e">
        <f>VLOOKUP(Tabelle1[[#This Row],[Budgetlinie]],Ausfüllhilfe!$A$1:$D$23,4,0)</f>
        <v>#N/A</v>
      </c>
    </row>
    <row r="852" spans="1:10">
      <c r="A852" s="44" t="e">
        <f>INDEX(Tabelle2[[#All],[Budgetlinie]],MATCH(Tabelle1[[#This Row],[Maßnahme]],Ausfüllhilfe!$C$1:$C$22,0))</f>
        <v>#N/A</v>
      </c>
      <c r="B852" s="71"/>
      <c r="J852" s="44" t="e">
        <f>VLOOKUP(Tabelle1[[#This Row],[Budgetlinie]],Ausfüllhilfe!$A$1:$D$23,4,0)</f>
        <v>#N/A</v>
      </c>
    </row>
    <row r="853" spans="1:10">
      <c r="A853" s="44" t="e">
        <f>INDEX(Tabelle2[[#All],[Budgetlinie]],MATCH(Tabelle1[[#This Row],[Maßnahme]],Ausfüllhilfe!$C$1:$C$22,0))</f>
        <v>#N/A</v>
      </c>
      <c r="B853" s="71"/>
      <c r="J853" s="44" t="e">
        <f>VLOOKUP(Tabelle1[[#This Row],[Budgetlinie]],Ausfüllhilfe!$A$1:$D$23,4,0)</f>
        <v>#N/A</v>
      </c>
    </row>
    <row r="854" spans="1:10">
      <c r="A854" s="44" t="e">
        <f>INDEX(Tabelle2[[#All],[Budgetlinie]],MATCH(Tabelle1[[#This Row],[Maßnahme]],Ausfüllhilfe!$C$1:$C$22,0))</f>
        <v>#N/A</v>
      </c>
      <c r="B854" s="71"/>
      <c r="J854" s="44" t="e">
        <f>VLOOKUP(Tabelle1[[#This Row],[Budgetlinie]],Ausfüllhilfe!$A$1:$D$23,4,0)</f>
        <v>#N/A</v>
      </c>
    </row>
    <row r="855" spans="1:10">
      <c r="A855" s="44" t="e">
        <f>INDEX(Tabelle2[[#All],[Budgetlinie]],MATCH(Tabelle1[[#This Row],[Maßnahme]],Ausfüllhilfe!$C$1:$C$22,0))</f>
        <v>#N/A</v>
      </c>
      <c r="B855" s="71"/>
      <c r="J855" s="44" t="e">
        <f>VLOOKUP(Tabelle1[[#This Row],[Budgetlinie]],Ausfüllhilfe!$A$1:$D$23,4,0)</f>
        <v>#N/A</v>
      </c>
    </row>
    <row r="856" spans="1:10">
      <c r="A856" s="44" t="e">
        <f>INDEX(Tabelle2[[#All],[Budgetlinie]],MATCH(Tabelle1[[#This Row],[Maßnahme]],Ausfüllhilfe!$C$1:$C$22,0))</f>
        <v>#N/A</v>
      </c>
      <c r="B856" s="71"/>
      <c r="J856" s="44" t="e">
        <f>VLOOKUP(Tabelle1[[#This Row],[Budgetlinie]],Ausfüllhilfe!$A$1:$D$23,4,0)</f>
        <v>#N/A</v>
      </c>
    </row>
    <row r="857" spans="1:10">
      <c r="A857" s="44" t="e">
        <f>INDEX(Tabelle2[[#All],[Budgetlinie]],MATCH(Tabelle1[[#This Row],[Maßnahme]],Ausfüllhilfe!$C$1:$C$22,0))</f>
        <v>#N/A</v>
      </c>
      <c r="B857" s="71"/>
      <c r="J857" s="44" t="e">
        <f>VLOOKUP(Tabelle1[[#This Row],[Budgetlinie]],Ausfüllhilfe!$A$1:$D$23,4,0)</f>
        <v>#N/A</v>
      </c>
    </row>
    <row r="858" spans="1:10">
      <c r="A858" s="44" t="e">
        <f>INDEX(Tabelle2[[#All],[Budgetlinie]],MATCH(Tabelle1[[#This Row],[Maßnahme]],Ausfüllhilfe!$C$1:$C$22,0))</f>
        <v>#N/A</v>
      </c>
      <c r="B858" s="71"/>
      <c r="J858" s="44" t="e">
        <f>VLOOKUP(Tabelle1[[#This Row],[Budgetlinie]],Ausfüllhilfe!$A$1:$D$23,4,0)</f>
        <v>#N/A</v>
      </c>
    </row>
    <row r="859" spans="1:10">
      <c r="A859" s="44" t="e">
        <f>INDEX(Tabelle2[[#All],[Budgetlinie]],MATCH(Tabelle1[[#This Row],[Maßnahme]],Ausfüllhilfe!$C$1:$C$22,0))</f>
        <v>#N/A</v>
      </c>
      <c r="B859" s="71"/>
      <c r="J859" s="44" t="e">
        <f>VLOOKUP(Tabelle1[[#This Row],[Budgetlinie]],Ausfüllhilfe!$A$1:$D$23,4,0)</f>
        <v>#N/A</v>
      </c>
    </row>
    <row r="860" spans="1:10">
      <c r="A860" s="44" t="e">
        <f>INDEX(Tabelle2[[#All],[Budgetlinie]],MATCH(Tabelle1[[#This Row],[Maßnahme]],Ausfüllhilfe!$C$1:$C$22,0))</f>
        <v>#N/A</v>
      </c>
      <c r="B860" s="71"/>
      <c r="J860" s="44" t="e">
        <f>VLOOKUP(Tabelle1[[#This Row],[Budgetlinie]],Ausfüllhilfe!$A$1:$D$23,4,0)</f>
        <v>#N/A</v>
      </c>
    </row>
    <row r="861" spans="1:10">
      <c r="A861" s="44" t="e">
        <f>INDEX(Tabelle2[[#All],[Budgetlinie]],MATCH(Tabelle1[[#This Row],[Maßnahme]],Ausfüllhilfe!$C$1:$C$22,0))</f>
        <v>#N/A</v>
      </c>
      <c r="B861" s="71"/>
      <c r="J861" s="44" t="e">
        <f>VLOOKUP(Tabelle1[[#This Row],[Budgetlinie]],Ausfüllhilfe!$A$1:$D$23,4,0)</f>
        <v>#N/A</v>
      </c>
    </row>
    <row r="862" spans="1:10">
      <c r="A862" s="44" t="e">
        <f>INDEX(Tabelle2[[#All],[Budgetlinie]],MATCH(Tabelle1[[#This Row],[Maßnahme]],Ausfüllhilfe!$C$1:$C$22,0))</f>
        <v>#N/A</v>
      </c>
      <c r="B862" s="71"/>
      <c r="J862" s="44" t="e">
        <f>VLOOKUP(Tabelle1[[#This Row],[Budgetlinie]],Ausfüllhilfe!$A$1:$D$23,4,0)</f>
        <v>#N/A</v>
      </c>
    </row>
    <row r="863" spans="1:10">
      <c r="A863" s="44" t="e">
        <f>INDEX(Tabelle2[[#All],[Budgetlinie]],MATCH(Tabelle1[[#This Row],[Maßnahme]],Ausfüllhilfe!$C$1:$C$22,0))</f>
        <v>#N/A</v>
      </c>
      <c r="B863" s="71"/>
      <c r="J863" s="44" t="e">
        <f>VLOOKUP(Tabelle1[[#This Row],[Budgetlinie]],Ausfüllhilfe!$A$1:$D$23,4,0)</f>
        <v>#N/A</v>
      </c>
    </row>
    <row r="864" spans="1:10">
      <c r="A864" s="44" t="e">
        <f>INDEX(Tabelle2[[#All],[Budgetlinie]],MATCH(Tabelle1[[#This Row],[Maßnahme]],Ausfüllhilfe!$C$1:$C$22,0))</f>
        <v>#N/A</v>
      </c>
      <c r="B864" s="71"/>
      <c r="J864" s="44" t="e">
        <f>VLOOKUP(Tabelle1[[#This Row],[Budgetlinie]],Ausfüllhilfe!$A$1:$D$23,4,0)</f>
        <v>#N/A</v>
      </c>
    </row>
    <row r="865" spans="1:10">
      <c r="A865" s="44" t="e">
        <f>INDEX(Tabelle2[[#All],[Budgetlinie]],MATCH(Tabelle1[[#This Row],[Maßnahme]],Ausfüllhilfe!$C$1:$C$22,0))</f>
        <v>#N/A</v>
      </c>
      <c r="B865" s="71"/>
      <c r="J865" s="44" t="e">
        <f>VLOOKUP(Tabelle1[[#This Row],[Budgetlinie]],Ausfüllhilfe!$A$1:$D$23,4,0)</f>
        <v>#N/A</v>
      </c>
    </row>
    <row r="866" spans="1:10">
      <c r="A866" s="44" t="e">
        <f>INDEX(Tabelle2[[#All],[Budgetlinie]],MATCH(Tabelle1[[#This Row],[Maßnahme]],Ausfüllhilfe!$C$1:$C$22,0))</f>
        <v>#N/A</v>
      </c>
      <c r="B866" s="71"/>
      <c r="J866" s="44" t="e">
        <f>VLOOKUP(Tabelle1[[#This Row],[Budgetlinie]],Ausfüllhilfe!$A$1:$D$23,4,0)</f>
        <v>#N/A</v>
      </c>
    </row>
    <row r="867" spans="1:10">
      <c r="A867" s="44" t="e">
        <f>INDEX(Tabelle2[[#All],[Budgetlinie]],MATCH(Tabelle1[[#This Row],[Maßnahme]],Ausfüllhilfe!$C$1:$C$22,0))</f>
        <v>#N/A</v>
      </c>
      <c r="B867" s="71"/>
      <c r="J867" s="44" t="e">
        <f>VLOOKUP(Tabelle1[[#This Row],[Budgetlinie]],Ausfüllhilfe!$A$1:$D$23,4,0)</f>
        <v>#N/A</v>
      </c>
    </row>
    <row r="868" spans="1:10">
      <c r="A868" s="44" t="e">
        <f>INDEX(Tabelle2[[#All],[Budgetlinie]],MATCH(Tabelle1[[#This Row],[Maßnahme]],Ausfüllhilfe!$C$1:$C$22,0))</f>
        <v>#N/A</v>
      </c>
      <c r="B868" s="71"/>
      <c r="J868" s="44" t="e">
        <f>VLOOKUP(Tabelle1[[#This Row],[Budgetlinie]],Ausfüllhilfe!$A$1:$D$23,4,0)</f>
        <v>#N/A</v>
      </c>
    </row>
    <row r="869" spans="1:10">
      <c r="A869" s="44" t="e">
        <f>INDEX(Tabelle2[[#All],[Budgetlinie]],MATCH(Tabelle1[[#This Row],[Maßnahme]],Ausfüllhilfe!$C$1:$C$22,0))</f>
        <v>#N/A</v>
      </c>
      <c r="B869" s="71"/>
      <c r="J869" s="44" t="e">
        <f>VLOOKUP(Tabelle1[[#This Row],[Budgetlinie]],Ausfüllhilfe!$A$1:$D$23,4,0)</f>
        <v>#N/A</v>
      </c>
    </row>
    <row r="870" spans="1:10">
      <c r="A870" s="44" t="e">
        <f>INDEX(Tabelle2[[#All],[Budgetlinie]],MATCH(Tabelle1[[#This Row],[Maßnahme]],Ausfüllhilfe!$C$1:$C$22,0))</f>
        <v>#N/A</v>
      </c>
      <c r="B870" s="71"/>
      <c r="J870" s="44" t="e">
        <f>VLOOKUP(Tabelle1[[#This Row],[Budgetlinie]],Ausfüllhilfe!$A$1:$D$23,4,0)</f>
        <v>#N/A</v>
      </c>
    </row>
    <row r="871" spans="1:10">
      <c r="A871" s="44" t="e">
        <f>INDEX(Tabelle2[[#All],[Budgetlinie]],MATCH(Tabelle1[[#This Row],[Maßnahme]],Ausfüllhilfe!$C$1:$C$22,0))</f>
        <v>#N/A</v>
      </c>
      <c r="B871" s="71"/>
      <c r="J871" s="44" t="e">
        <f>VLOOKUP(Tabelle1[[#This Row],[Budgetlinie]],Ausfüllhilfe!$A$1:$D$23,4,0)</f>
        <v>#N/A</v>
      </c>
    </row>
    <row r="872" spans="1:10">
      <c r="A872" s="44" t="e">
        <f>INDEX(Tabelle2[[#All],[Budgetlinie]],MATCH(Tabelle1[[#This Row],[Maßnahme]],Ausfüllhilfe!$C$1:$C$22,0))</f>
        <v>#N/A</v>
      </c>
      <c r="B872" s="71"/>
      <c r="J872" s="44" t="e">
        <f>VLOOKUP(Tabelle1[[#This Row],[Budgetlinie]],Ausfüllhilfe!$A$1:$D$23,4,0)</f>
        <v>#N/A</v>
      </c>
    </row>
    <row r="873" spans="1:10">
      <c r="A873" s="44" t="e">
        <f>INDEX(Tabelle2[[#All],[Budgetlinie]],MATCH(Tabelle1[[#This Row],[Maßnahme]],Ausfüllhilfe!$C$1:$C$22,0))</f>
        <v>#N/A</v>
      </c>
      <c r="B873" s="71"/>
      <c r="J873" s="44" t="e">
        <f>VLOOKUP(Tabelle1[[#This Row],[Budgetlinie]],Ausfüllhilfe!$A$1:$D$23,4,0)</f>
        <v>#N/A</v>
      </c>
    </row>
    <row r="874" spans="1:10">
      <c r="A874" s="44" t="e">
        <f>INDEX(Tabelle2[[#All],[Budgetlinie]],MATCH(Tabelle1[[#This Row],[Maßnahme]],Ausfüllhilfe!$C$1:$C$22,0))</f>
        <v>#N/A</v>
      </c>
      <c r="B874" s="71"/>
      <c r="J874" s="44" t="e">
        <f>VLOOKUP(Tabelle1[[#This Row],[Budgetlinie]],Ausfüllhilfe!$A$1:$D$23,4,0)</f>
        <v>#N/A</v>
      </c>
    </row>
    <row r="875" spans="1:10">
      <c r="A875" s="44" t="e">
        <f>INDEX(Tabelle2[[#All],[Budgetlinie]],MATCH(Tabelle1[[#This Row],[Maßnahme]],Ausfüllhilfe!$C$1:$C$22,0))</f>
        <v>#N/A</v>
      </c>
      <c r="B875" s="71"/>
      <c r="J875" s="44" t="e">
        <f>VLOOKUP(Tabelle1[[#This Row],[Budgetlinie]],Ausfüllhilfe!$A$1:$D$23,4,0)</f>
        <v>#N/A</v>
      </c>
    </row>
    <row r="876" spans="1:10">
      <c r="A876" s="44" t="e">
        <f>INDEX(Tabelle2[[#All],[Budgetlinie]],MATCH(Tabelle1[[#This Row],[Maßnahme]],Ausfüllhilfe!$C$1:$C$22,0))</f>
        <v>#N/A</v>
      </c>
      <c r="B876" s="71"/>
      <c r="J876" s="44" t="e">
        <f>VLOOKUP(Tabelle1[[#This Row],[Budgetlinie]],Ausfüllhilfe!$A$1:$D$23,4,0)</f>
        <v>#N/A</v>
      </c>
    </row>
    <row r="877" spans="1:10">
      <c r="A877" s="44" t="e">
        <f>INDEX(Tabelle2[[#All],[Budgetlinie]],MATCH(Tabelle1[[#This Row],[Maßnahme]],Ausfüllhilfe!$C$1:$C$22,0))</f>
        <v>#N/A</v>
      </c>
      <c r="B877" s="71"/>
      <c r="J877" s="44" t="e">
        <f>VLOOKUP(Tabelle1[[#This Row],[Budgetlinie]],Ausfüllhilfe!$A$1:$D$23,4,0)</f>
        <v>#N/A</v>
      </c>
    </row>
    <row r="878" spans="1:10">
      <c r="A878" s="44" t="e">
        <f>INDEX(Tabelle2[[#All],[Budgetlinie]],MATCH(Tabelle1[[#This Row],[Maßnahme]],Ausfüllhilfe!$C$1:$C$22,0))</f>
        <v>#N/A</v>
      </c>
      <c r="B878" s="71"/>
      <c r="J878" s="44" t="e">
        <f>VLOOKUP(Tabelle1[[#This Row],[Budgetlinie]],Ausfüllhilfe!$A$1:$D$23,4,0)</f>
        <v>#N/A</v>
      </c>
    </row>
    <row r="879" spans="1:10">
      <c r="A879" s="44" t="e">
        <f>INDEX(Tabelle2[[#All],[Budgetlinie]],MATCH(Tabelle1[[#This Row],[Maßnahme]],Ausfüllhilfe!$C$1:$C$22,0))</f>
        <v>#N/A</v>
      </c>
      <c r="B879" s="71"/>
      <c r="J879" s="44" t="e">
        <f>VLOOKUP(Tabelle1[[#This Row],[Budgetlinie]],Ausfüllhilfe!$A$1:$D$23,4,0)</f>
        <v>#N/A</v>
      </c>
    </row>
    <row r="880" spans="1:10">
      <c r="A880" s="44" t="e">
        <f>INDEX(Tabelle2[[#All],[Budgetlinie]],MATCH(Tabelle1[[#This Row],[Maßnahme]],Ausfüllhilfe!$C$1:$C$22,0))</f>
        <v>#N/A</v>
      </c>
      <c r="B880" s="71"/>
      <c r="J880" s="44" t="e">
        <f>VLOOKUP(Tabelle1[[#This Row],[Budgetlinie]],Ausfüllhilfe!$A$1:$D$23,4,0)</f>
        <v>#N/A</v>
      </c>
    </row>
    <row r="881" spans="1:10">
      <c r="A881" s="44" t="e">
        <f>INDEX(Tabelle2[[#All],[Budgetlinie]],MATCH(Tabelle1[[#This Row],[Maßnahme]],Ausfüllhilfe!$C$1:$C$22,0))</f>
        <v>#N/A</v>
      </c>
      <c r="B881" s="71"/>
      <c r="J881" s="44" t="e">
        <f>VLOOKUP(Tabelle1[[#This Row],[Budgetlinie]],Ausfüllhilfe!$A$1:$D$23,4,0)</f>
        <v>#N/A</v>
      </c>
    </row>
    <row r="882" spans="1:10">
      <c r="A882" s="44" t="e">
        <f>INDEX(Tabelle2[[#All],[Budgetlinie]],MATCH(Tabelle1[[#This Row],[Maßnahme]],Ausfüllhilfe!$C$1:$C$22,0))</f>
        <v>#N/A</v>
      </c>
      <c r="B882" s="71"/>
      <c r="J882" s="44" t="e">
        <f>VLOOKUP(Tabelle1[[#This Row],[Budgetlinie]],Ausfüllhilfe!$A$1:$D$23,4,0)</f>
        <v>#N/A</v>
      </c>
    </row>
    <row r="883" spans="1:10">
      <c r="A883" s="44" t="e">
        <f>INDEX(Tabelle2[[#All],[Budgetlinie]],MATCH(Tabelle1[[#This Row],[Maßnahme]],Ausfüllhilfe!$C$1:$C$22,0))</f>
        <v>#N/A</v>
      </c>
      <c r="B883" s="71"/>
      <c r="J883" s="44" t="e">
        <f>VLOOKUP(Tabelle1[[#This Row],[Budgetlinie]],Ausfüllhilfe!$A$1:$D$23,4,0)</f>
        <v>#N/A</v>
      </c>
    </row>
    <row r="884" spans="1:10">
      <c r="A884" s="44" t="e">
        <f>INDEX(Tabelle2[[#All],[Budgetlinie]],MATCH(Tabelle1[[#This Row],[Maßnahme]],Ausfüllhilfe!$C$1:$C$22,0))</f>
        <v>#N/A</v>
      </c>
      <c r="B884" s="71"/>
      <c r="J884" s="44" t="e">
        <f>VLOOKUP(Tabelle1[[#This Row],[Budgetlinie]],Ausfüllhilfe!$A$1:$D$23,4,0)</f>
        <v>#N/A</v>
      </c>
    </row>
    <row r="885" spans="1:10">
      <c r="A885" s="44" t="e">
        <f>INDEX(Tabelle2[[#All],[Budgetlinie]],MATCH(Tabelle1[[#This Row],[Maßnahme]],Ausfüllhilfe!$C$1:$C$22,0))</f>
        <v>#N/A</v>
      </c>
      <c r="B885" s="71"/>
      <c r="J885" s="44" t="e">
        <f>VLOOKUP(Tabelle1[[#This Row],[Budgetlinie]],Ausfüllhilfe!$A$1:$D$23,4,0)</f>
        <v>#N/A</v>
      </c>
    </row>
    <row r="886" spans="1:10">
      <c r="A886" s="44" t="e">
        <f>INDEX(Tabelle2[[#All],[Budgetlinie]],MATCH(Tabelle1[[#This Row],[Maßnahme]],Ausfüllhilfe!$C$1:$C$22,0))</f>
        <v>#N/A</v>
      </c>
      <c r="B886" s="71"/>
      <c r="J886" s="44" t="e">
        <f>VLOOKUP(Tabelle1[[#This Row],[Budgetlinie]],Ausfüllhilfe!$A$1:$D$23,4,0)</f>
        <v>#N/A</v>
      </c>
    </row>
    <row r="887" spans="1:10">
      <c r="A887" s="44" t="e">
        <f>INDEX(Tabelle2[[#All],[Budgetlinie]],MATCH(Tabelle1[[#This Row],[Maßnahme]],Ausfüllhilfe!$C$1:$C$22,0))</f>
        <v>#N/A</v>
      </c>
      <c r="B887" s="71"/>
      <c r="J887" s="44" t="e">
        <f>VLOOKUP(Tabelle1[[#This Row],[Budgetlinie]],Ausfüllhilfe!$A$1:$D$23,4,0)</f>
        <v>#N/A</v>
      </c>
    </row>
    <row r="888" spans="1:10">
      <c r="A888" s="44" t="e">
        <f>INDEX(Tabelle2[[#All],[Budgetlinie]],MATCH(Tabelle1[[#This Row],[Maßnahme]],Ausfüllhilfe!$C$1:$C$22,0))</f>
        <v>#N/A</v>
      </c>
      <c r="B888" s="71"/>
      <c r="J888" s="44" t="e">
        <f>VLOOKUP(Tabelle1[[#This Row],[Budgetlinie]],Ausfüllhilfe!$A$1:$D$23,4,0)</f>
        <v>#N/A</v>
      </c>
    </row>
    <row r="889" spans="1:10">
      <c r="A889" s="44" t="e">
        <f>INDEX(Tabelle2[[#All],[Budgetlinie]],MATCH(Tabelle1[[#This Row],[Maßnahme]],Ausfüllhilfe!$C$1:$C$22,0))</f>
        <v>#N/A</v>
      </c>
      <c r="B889" s="71"/>
      <c r="J889" s="44" t="e">
        <f>VLOOKUP(Tabelle1[[#This Row],[Budgetlinie]],Ausfüllhilfe!$A$1:$D$23,4,0)</f>
        <v>#N/A</v>
      </c>
    </row>
    <row r="890" spans="1:10">
      <c r="A890" s="44" t="e">
        <f>INDEX(Tabelle2[[#All],[Budgetlinie]],MATCH(Tabelle1[[#This Row],[Maßnahme]],Ausfüllhilfe!$C$1:$C$22,0))</f>
        <v>#N/A</v>
      </c>
      <c r="B890" s="71"/>
      <c r="J890" s="44" t="e">
        <f>VLOOKUP(Tabelle1[[#This Row],[Budgetlinie]],Ausfüllhilfe!$A$1:$D$23,4,0)</f>
        <v>#N/A</v>
      </c>
    </row>
    <row r="891" spans="1:10">
      <c r="A891" s="44" t="e">
        <f>INDEX(Tabelle2[[#All],[Budgetlinie]],MATCH(Tabelle1[[#This Row],[Maßnahme]],Ausfüllhilfe!$C$1:$C$22,0))</f>
        <v>#N/A</v>
      </c>
      <c r="B891" s="71"/>
      <c r="J891" s="44" t="e">
        <f>VLOOKUP(Tabelle1[[#This Row],[Budgetlinie]],Ausfüllhilfe!$A$1:$D$23,4,0)</f>
        <v>#N/A</v>
      </c>
    </row>
    <row r="892" spans="1:10">
      <c r="A892" s="44" t="e">
        <f>INDEX(Tabelle2[[#All],[Budgetlinie]],MATCH(Tabelle1[[#This Row],[Maßnahme]],Ausfüllhilfe!$C$1:$C$22,0))</f>
        <v>#N/A</v>
      </c>
      <c r="B892" s="71"/>
      <c r="J892" s="44" t="e">
        <f>VLOOKUP(Tabelle1[[#This Row],[Budgetlinie]],Ausfüllhilfe!$A$1:$D$23,4,0)</f>
        <v>#N/A</v>
      </c>
    </row>
    <row r="893" spans="1:10">
      <c r="A893" s="44" t="e">
        <f>INDEX(Tabelle2[[#All],[Budgetlinie]],MATCH(Tabelle1[[#This Row],[Maßnahme]],Ausfüllhilfe!$C$1:$C$22,0))</f>
        <v>#N/A</v>
      </c>
      <c r="B893" s="71"/>
      <c r="J893" s="44" t="e">
        <f>VLOOKUP(Tabelle1[[#This Row],[Budgetlinie]],Ausfüllhilfe!$A$1:$D$23,4,0)</f>
        <v>#N/A</v>
      </c>
    </row>
    <row r="894" spans="1:10">
      <c r="A894" s="44" t="e">
        <f>INDEX(Tabelle2[[#All],[Budgetlinie]],MATCH(Tabelle1[[#This Row],[Maßnahme]],Ausfüllhilfe!$C$1:$C$22,0))</f>
        <v>#N/A</v>
      </c>
      <c r="B894" s="71"/>
      <c r="J894" s="44" t="e">
        <f>VLOOKUP(Tabelle1[[#This Row],[Budgetlinie]],Ausfüllhilfe!$A$1:$D$23,4,0)</f>
        <v>#N/A</v>
      </c>
    </row>
    <row r="895" spans="1:10">
      <c r="A895" s="44" t="e">
        <f>INDEX(Tabelle2[[#All],[Budgetlinie]],MATCH(Tabelle1[[#This Row],[Maßnahme]],Ausfüllhilfe!$C$1:$C$22,0))</f>
        <v>#N/A</v>
      </c>
      <c r="B895" s="71"/>
      <c r="J895" s="44" t="e">
        <f>VLOOKUP(Tabelle1[[#This Row],[Budgetlinie]],Ausfüllhilfe!$A$1:$D$23,4,0)</f>
        <v>#N/A</v>
      </c>
    </row>
    <row r="896" spans="1:10">
      <c r="A896" s="44" t="e">
        <f>INDEX(Tabelle2[[#All],[Budgetlinie]],MATCH(Tabelle1[[#This Row],[Maßnahme]],Ausfüllhilfe!$C$1:$C$22,0))</f>
        <v>#N/A</v>
      </c>
      <c r="B896" s="71"/>
      <c r="J896" s="44" t="e">
        <f>VLOOKUP(Tabelle1[[#This Row],[Budgetlinie]],Ausfüllhilfe!$A$1:$D$23,4,0)</f>
        <v>#N/A</v>
      </c>
    </row>
    <row r="897" spans="1:10">
      <c r="A897" s="44" t="e">
        <f>INDEX(Tabelle2[[#All],[Budgetlinie]],MATCH(Tabelle1[[#This Row],[Maßnahme]],Ausfüllhilfe!$C$1:$C$22,0))</f>
        <v>#N/A</v>
      </c>
      <c r="B897" s="71"/>
      <c r="J897" s="44" t="e">
        <f>VLOOKUP(Tabelle1[[#This Row],[Budgetlinie]],Ausfüllhilfe!$A$1:$D$23,4,0)</f>
        <v>#N/A</v>
      </c>
    </row>
    <row r="898" spans="1:10">
      <c r="A898" s="44" t="e">
        <f>INDEX(Tabelle2[[#All],[Budgetlinie]],MATCH(Tabelle1[[#This Row],[Maßnahme]],Ausfüllhilfe!$C$1:$C$22,0))</f>
        <v>#N/A</v>
      </c>
      <c r="B898" s="71"/>
      <c r="J898" s="44" t="e">
        <f>VLOOKUP(Tabelle1[[#This Row],[Budgetlinie]],Ausfüllhilfe!$A$1:$D$23,4,0)</f>
        <v>#N/A</v>
      </c>
    </row>
    <row r="899" spans="1:10">
      <c r="A899" s="44" t="e">
        <f>INDEX(Tabelle2[[#All],[Budgetlinie]],MATCH(Tabelle1[[#This Row],[Maßnahme]],Ausfüllhilfe!$C$1:$C$22,0))</f>
        <v>#N/A</v>
      </c>
      <c r="B899" s="71"/>
      <c r="J899" s="44" t="e">
        <f>VLOOKUP(Tabelle1[[#This Row],[Budgetlinie]],Ausfüllhilfe!$A$1:$D$23,4,0)</f>
        <v>#N/A</v>
      </c>
    </row>
    <row r="900" spans="1:10">
      <c r="A900" s="44" t="e">
        <f>INDEX(Tabelle2[[#All],[Budgetlinie]],MATCH(Tabelle1[[#This Row],[Maßnahme]],Ausfüllhilfe!$C$1:$C$22,0))</f>
        <v>#N/A</v>
      </c>
      <c r="B900" s="71"/>
      <c r="J900" s="44" t="e">
        <f>VLOOKUP(Tabelle1[[#This Row],[Budgetlinie]],Ausfüllhilfe!$A$1:$D$23,4,0)</f>
        <v>#N/A</v>
      </c>
    </row>
    <row r="901" spans="1:10">
      <c r="A901" s="44" t="e">
        <f>INDEX(Tabelle2[[#All],[Budgetlinie]],MATCH(Tabelle1[[#This Row],[Maßnahme]],Ausfüllhilfe!$C$1:$C$22,0))</f>
        <v>#N/A</v>
      </c>
      <c r="B901" s="71"/>
      <c r="J901" s="44" t="e">
        <f>VLOOKUP(Tabelle1[[#This Row],[Budgetlinie]],Ausfüllhilfe!$A$1:$D$23,4,0)</f>
        <v>#N/A</v>
      </c>
    </row>
    <row r="902" spans="1:10">
      <c r="A902" s="44" t="e">
        <f>INDEX(Tabelle2[[#All],[Budgetlinie]],MATCH(Tabelle1[[#This Row],[Maßnahme]],Ausfüllhilfe!$C$1:$C$22,0))</f>
        <v>#N/A</v>
      </c>
      <c r="B902" s="71"/>
      <c r="J902" s="44" t="e">
        <f>VLOOKUP(Tabelle1[[#This Row],[Budgetlinie]],Ausfüllhilfe!$A$1:$D$23,4,0)</f>
        <v>#N/A</v>
      </c>
    </row>
    <row r="903" spans="1:10">
      <c r="A903" s="44" t="e">
        <f>INDEX(Tabelle2[[#All],[Budgetlinie]],MATCH(Tabelle1[[#This Row],[Maßnahme]],Ausfüllhilfe!$C$1:$C$22,0))</f>
        <v>#N/A</v>
      </c>
      <c r="B903" s="71"/>
      <c r="J903" s="44" t="e">
        <f>VLOOKUP(Tabelle1[[#This Row],[Budgetlinie]],Ausfüllhilfe!$A$1:$D$23,4,0)</f>
        <v>#N/A</v>
      </c>
    </row>
    <row r="904" spans="1:10">
      <c r="A904" s="44" t="e">
        <f>INDEX(Tabelle2[[#All],[Budgetlinie]],MATCH(Tabelle1[[#This Row],[Maßnahme]],Ausfüllhilfe!$C$1:$C$22,0))</f>
        <v>#N/A</v>
      </c>
      <c r="B904" s="71"/>
      <c r="J904" s="44" t="e">
        <f>VLOOKUP(Tabelle1[[#This Row],[Budgetlinie]],Ausfüllhilfe!$A$1:$D$23,4,0)</f>
        <v>#N/A</v>
      </c>
    </row>
    <row r="905" spans="1:10">
      <c r="A905" s="44" t="e">
        <f>INDEX(Tabelle2[[#All],[Budgetlinie]],MATCH(Tabelle1[[#This Row],[Maßnahme]],Ausfüllhilfe!$C$1:$C$22,0))</f>
        <v>#N/A</v>
      </c>
      <c r="B905" s="71"/>
      <c r="J905" s="44" t="e">
        <f>VLOOKUP(Tabelle1[[#This Row],[Budgetlinie]],Ausfüllhilfe!$A$1:$D$23,4,0)</f>
        <v>#N/A</v>
      </c>
    </row>
    <row r="906" spans="1:10">
      <c r="A906" s="44" t="e">
        <f>INDEX(Tabelle2[[#All],[Budgetlinie]],MATCH(Tabelle1[[#This Row],[Maßnahme]],Ausfüllhilfe!$C$1:$C$22,0))</f>
        <v>#N/A</v>
      </c>
      <c r="B906" s="71"/>
      <c r="J906" s="44" t="e">
        <f>VLOOKUP(Tabelle1[[#This Row],[Budgetlinie]],Ausfüllhilfe!$A$1:$D$23,4,0)</f>
        <v>#N/A</v>
      </c>
    </row>
    <row r="907" spans="1:10">
      <c r="A907" s="44" t="e">
        <f>INDEX(Tabelle2[[#All],[Budgetlinie]],MATCH(Tabelle1[[#This Row],[Maßnahme]],Ausfüllhilfe!$C$1:$C$22,0))</f>
        <v>#N/A</v>
      </c>
      <c r="B907" s="71"/>
      <c r="J907" s="44" t="e">
        <f>VLOOKUP(Tabelle1[[#This Row],[Budgetlinie]],Ausfüllhilfe!$A$1:$D$23,4,0)</f>
        <v>#N/A</v>
      </c>
    </row>
    <row r="908" spans="1:10">
      <c r="A908" s="44" t="e">
        <f>INDEX(Tabelle2[[#All],[Budgetlinie]],MATCH(Tabelle1[[#This Row],[Maßnahme]],Ausfüllhilfe!$C$1:$C$22,0))</f>
        <v>#N/A</v>
      </c>
      <c r="B908" s="71"/>
      <c r="J908" s="44" t="e">
        <f>VLOOKUP(Tabelle1[[#This Row],[Budgetlinie]],Ausfüllhilfe!$A$1:$D$23,4,0)</f>
        <v>#N/A</v>
      </c>
    </row>
    <row r="909" spans="1:10">
      <c r="A909" s="44" t="e">
        <f>INDEX(Tabelle2[[#All],[Budgetlinie]],MATCH(Tabelle1[[#This Row],[Maßnahme]],Ausfüllhilfe!$C$1:$C$22,0))</f>
        <v>#N/A</v>
      </c>
      <c r="B909" s="71"/>
      <c r="J909" s="44" t="e">
        <f>VLOOKUP(Tabelle1[[#This Row],[Budgetlinie]],Ausfüllhilfe!$A$1:$D$23,4,0)</f>
        <v>#N/A</v>
      </c>
    </row>
    <row r="910" spans="1:10">
      <c r="A910" s="44" t="e">
        <f>INDEX(Tabelle2[[#All],[Budgetlinie]],MATCH(Tabelle1[[#This Row],[Maßnahme]],Ausfüllhilfe!$C$1:$C$22,0))</f>
        <v>#N/A</v>
      </c>
      <c r="B910" s="71"/>
      <c r="J910" s="44" t="e">
        <f>VLOOKUP(Tabelle1[[#This Row],[Budgetlinie]],Ausfüllhilfe!$A$1:$D$23,4,0)</f>
        <v>#N/A</v>
      </c>
    </row>
    <row r="911" spans="1:10">
      <c r="A911" s="44" t="e">
        <f>INDEX(Tabelle2[[#All],[Budgetlinie]],MATCH(Tabelle1[[#This Row],[Maßnahme]],Ausfüllhilfe!$C$1:$C$22,0))</f>
        <v>#N/A</v>
      </c>
      <c r="B911" s="71"/>
      <c r="J911" s="44" t="e">
        <f>VLOOKUP(Tabelle1[[#This Row],[Budgetlinie]],Ausfüllhilfe!$A$1:$D$23,4,0)</f>
        <v>#N/A</v>
      </c>
    </row>
    <row r="912" spans="1:10">
      <c r="A912" s="44" t="e">
        <f>INDEX(Tabelle2[[#All],[Budgetlinie]],MATCH(Tabelle1[[#This Row],[Maßnahme]],Ausfüllhilfe!$C$1:$C$22,0))</f>
        <v>#N/A</v>
      </c>
      <c r="B912" s="71"/>
      <c r="J912" s="44" t="e">
        <f>VLOOKUP(Tabelle1[[#This Row],[Budgetlinie]],Ausfüllhilfe!$A$1:$D$23,4,0)</f>
        <v>#N/A</v>
      </c>
    </row>
    <row r="913" spans="1:10">
      <c r="A913" s="44" t="e">
        <f>INDEX(Tabelle2[[#All],[Budgetlinie]],MATCH(Tabelle1[[#This Row],[Maßnahme]],Ausfüllhilfe!$C$1:$C$22,0))</f>
        <v>#N/A</v>
      </c>
      <c r="B913" s="71"/>
      <c r="J913" s="44" t="e">
        <f>VLOOKUP(Tabelle1[[#This Row],[Budgetlinie]],Ausfüllhilfe!$A$1:$D$23,4,0)</f>
        <v>#N/A</v>
      </c>
    </row>
    <row r="914" spans="1:10">
      <c r="A914" s="44" t="e">
        <f>INDEX(Tabelle2[[#All],[Budgetlinie]],MATCH(Tabelle1[[#This Row],[Maßnahme]],Ausfüllhilfe!$C$1:$C$22,0))</f>
        <v>#N/A</v>
      </c>
      <c r="B914" s="71"/>
      <c r="J914" s="44" t="e">
        <f>VLOOKUP(Tabelle1[[#This Row],[Budgetlinie]],Ausfüllhilfe!$A$1:$D$23,4,0)</f>
        <v>#N/A</v>
      </c>
    </row>
    <row r="915" spans="1:10">
      <c r="A915" s="44" t="e">
        <f>INDEX(Tabelle2[[#All],[Budgetlinie]],MATCH(Tabelle1[[#This Row],[Maßnahme]],Ausfüllhilfe!$C$1:$C$22,0))</f>
        <v>#N/A</v>
      </c>
      <c r="B915" s="71"/>
      <c r="J915" s="44" t="e">
        <f>VLOOKUP(Tabelle1[[#This Row],[Budgetlinie]],Ausfüllhilfe!$A$1:$D$23,4,0)</f>
        <v>#N/A</v>
      </c>
    </row>
    <row r="916" spans="1:10">
      <c r="A916" s="44" t="e">
        <f>INDEX(Tabelle2[[#All],[Budgetlinie]],MATCH(Tabelle1[[#This Row],[Maßnahme]],Ausfüllhilfe!$C$1:$C$22,0))</f>
        <v>#N/A</v>
      </c>
      <c r="B916" s="71"/>
      <c r="J916" s="44" t="e">
        <f>VLOOKUP(Tabelle1[[#This Row],[Budgetlinie]],Ausfüllhilfe!$A$1:$D$23,4,0)</f>
        <v>#N/A</v>
      </c>
    </row>
    <row r="917" spans="1:10">
      <c r="A917" s="44" t="e">
        <f>INDEX(Tabelle2[[#All],[Budgetlinie]],MATCH(Tabelle1[[#This Row],[Maßnahme]],Ausfüllhilfe!$C$1:$C$22,0))</f>
        <v>#N/A</v>
      </c>
      <c r="B917" s="71"/>
      <c r="J917" s="44" t="e">
        <f>VLOOKUP(Tabelle1[[#This Row],[Budgetlinie]],Ausfüllhilfe!$A$1:$D$23,4,0)</f>
        <v>#N/A</v>
      </c>
    </row>
    <row r="918" spans="1:10">
      <c r="A918" s="44" t="e">
        <f>INDEX(Tabelle2[[#All],[Budgetlinie]],MATCH(Tabelle1[[#This Row],[Maßnahme]],Ausfüllhilfe!$C$1:$C$22,0))</f>
        <v>#N/A</v>
      </c>
      <c r="B918" s="71"/>
      <c r="J918" s="44" t="e">
        <f>VLOOKUP(Tabelle1[[#This Row],[Budgetlinie]],Ausfüllhilfe!$A$1:$D$23,4,0)</f>
        <v>#N/A</v>
      </c>
    </row>
    <row r="919" spans="1:10">
      <c r="A919" s="44" t="e">
        <f>INDEX(Tabelle2[[#All],[Budgetlinie]],MATCH(Tabelle1[[#This Row],[Maßnahme]],Ausfüllhilfe!$C$1:$C$22,0))</f>
        <v>#N/A</v>
      </c>
      <c r="B919" s="71"/>
      <c r="J919" s="44" t="e">
        <f>VLOOKUP(Tabelle1[[#This Row],[Budgetlinie]],Ausfüllhilfe!$A$1:$D$23,4,0)</f>
        <v>#N/A</v>
      </c>
    </row>
    <row r="920" spans="1:10">
      <c r="A920" s="44" t="e">
        <f>INDEX(Tabelle2[[#All],[Budgetlinie]],MATCH(Tabelle1[[#This Row],[Maßnahme]],Ausfüllhilfe!$C$1:$C$22,0))</f>
        <v>#N/A</v>
      </c>
      <c r="B920" s="71"/>
      <c r="J920" s="44" t="e">
        <f>VLOOKUP(Tabelle1[[#This Row],[Budgetlinie]],Ausfüllhilfe!$A$1:$D$23,4,0)</f>
        <v>#N/A</v>
      </c>
    </row>
    <row r="921" spans="1:10">
      <c r="A921" s="44" t="e">
        <f>INDEX(Tabelle2[[#All],[Budgetlinie]],MATCH(Tabelle1[[#This Row],[Maßnahme]],Ausfüllhilfe!$C$1:$C$22,0))</f>
        <v>#N/A</v>
      </c>
      <c r="B921" s="71"/>
      <c r="J921" s="44" t="e">
        <f>VLOOKUP(Tabelle1[[#This Row],[Budgetlinie]],Ausfüllhilfe!$A$1:$D$23,4,0)</f>
        <v>#N/A</v>
      </c>
    </row>
    <row r="922" spans="1:10">
      <c r="A922" s="44" t="e">
        <f>INDEX(Tabelle2[[#All],[Budgetlinie]],MATCH(Tabelle1[[#This Row],[Maßnahme]],Ausfüllhilfe!$C$1:$C$22,0))</f>
        <v>#N/A</v>
      </c>
      <c r="B922" s="71"/>
      <c r="J922" s="44" t="e">
        <f>VLOOKUP(Tabelle1[[#This Row],[Budgetlinie]],Ausfüllhilfe!$A$1:$D$23,4,0)</f>
        <v>#N/A</v>
      </c>
    </row>
    <row r="923" spans="1:10">
      <c r="A923" s="44" t="e">
        <f>INDEX(Tabelle2[[#All],[Budgetlinie]],MATCH(Tabelle1[[#This Row],[Maßnahme]],Ausfüllhilfe!$C$1:$C$22,0))</f>
        <v>#N/A</v>
      </c>
      <c r="B923" s="71"/>
      <c r="J923" s="44" t="e">
        <f>VLOOKUP(Tabelle1[[#This Row],[Budgetlinie]],Ausfüllhilfe!$A$1:$D$23,4,0)</f>
        <v>#N/A</v>
      </c>
    </row>
    <row r="924" spans="1:10">
      <c r="A924" s="44" t="e">
        <f>INDEX(Tabelle2[[#All],[Budgetlinie]],MATCH(Tabelle1[[#This Row],[Maßnahme]],Ausfüllhilfe!$C$1:$C$22,0))</f>
        <v>#N/A</v>
      </c>
      <c r="B924" s="71"/>
      <c r="J924" s="44" t="e">
        <f>VLOOKUP(Tabelle1[[#This Row],[Budgetlinie]],Ausfüllhilfe!$A$1:$D$23,4,0)</f>
        <v>#N/A</v>
      </c>
    </row>
    <row r="925" spans="1:10">
      <c r="A925" s="44" t="e">
        <f>INDEX(Tabelle2[[#All],[Budgetlinie]],MATCH(Tabelle1[[#This Row],[Maßnahme]],Ausfüllhilfe!$C$1:$C$22,0))</f>
        <v>#N/A</v>
      </c>
      <c r="B925" s="71"/>
      <c r="J925" s="44" t="e">
        <f>VLOOKUP(Tabelle1[[#This Row],[Budgetlinie]],Ausfüllhilfe!$A$1:$D$23,4,0)</f>
        <v>#N/A</v>
      </c>
    </row>
    <row r="926" spans="1:10">
      <c r="A926" s="44" t="e">
        <f>INDEX(Tabelle2[[#All],[Budgetlinie]],MATCH(Tabelle1[[#This Row],[Maßnahme]],Ausfüllhilfe!$C$1:$C$22,0))</f>
        <v>#N/A</v>
      </c>
      <c r="B926" s="71"/>
      <c r="J926" s="44" t="e">
        <f>VLOOKUP(Tabelle1[[#This Row],[Budgetlinie]],Ausfüllhilfe!$A$1:$D$23,4,0)</f>
        <v>#N/A</v>
      </c>
    </row>
    <row r="927" spans="1:10">
      <c r="A927" s="44" t="e">
        <f>INDEX(Tabelle2[[#All],[Budgetlinie]],MATCH(Tabelle1[[#This Row],[Maßnahme]],Ausfüllhilfe!$C$1:$C$22,0))</f>
        <v>#N/A</v>
      </c>
      <c r="B927" s="71"/>
      <c r="J927" s="44" t="e">
        <f>VLOOKUP(Tabelle1[[#This Row],[Budgetlinie]],Ausfüllhilfe!$A$1:$D$23,4,0)</f>
        <v>#N/A</v>
      </c>
    </row>
    <row r="928" spans="1:10">
      <c r="A928" s="44" t="e">
        <f>INDEX(Tabelle2[[#All],[Budgetlinie]],MATCH(Tabelle1[[#This Row],[Maßnahme]],Ausfüllhilfe!$C$1:$C$22,0))</f>
        <v>#N/A</v>
      </c>
      <c r="B928" s="71"/>
      <c r="J928" s="44" t="e">
        <f>VLOOKUP(Tabelle1[[#This Row],[Budgetlinie]],Ausfüllhilfe!$A$1:$D$23,4,0)</f>
        <v>#N/A</v>
      </c>
    </row>
    <row r="929" spans="1:10">
      <c r="A929" s="44" t="e">
        <f>INDEX(Tabelle2[[#All],[Budgetlinie]],MATCH(Tabelle1[[#This Row],[Maßnahme]],Ausfüllhilfe!$C$1:$C$22,0))</f>
        <v>#N/A</v>
      </c>
      <c r="B929" s="71"/>
      <c r="J929" s="44" t="e">
        <f>VLOOKUP(Tabelle1[[#This Row],[Budgetlinie]],Ausfüllhilfe!$A$1:$D$23,4,0)</f>
        <v>#N/A</v>
      </c>
    </row>
    <row r="930" spans="1:10">
      <c r="A930" s="44" t="e">
        <f>INDEX(Tabelle2[[#All],[Budgetlinie]],MATCH(Tabelle1[[#This Row],[Maßnahme]],Ausfüllhilfe!$C$1:$C$22,0))</f>
        <v>#N/A</v>
      </c>
      <c r="B930" s="71"/>
      <c r="J930" s="44" t="e">
        <f>VLOOKUP(Tabelle1[[#This Row],[Budgetlinie]],Ausfüllhilfe!$A$1:$D$23,4,0)</f>
        <v>#N/A</v>
      </c>
    </row>
    <row r="931" spans="1:10">
      <c r="A931" s="44" t="e">
        <f>INDEX(Tabelle2[[#All],[Budgetlinie]],MATCH(Tabelle1[[#This Row],[Maßnahme]],Ausfüllhilfe!$C$1:$C$22,0))</f>
        <v>#N/A</v>
      </c>
      <c r="B931" s="71"/>
      <c r="J931" s="44" t="e">
        <f>VLOOKUP(Tabelle1[[#This Row],[Budgetlinie]],Ausfüllhilfe!$A$1:$D$23,4,0)</f>
        <v>#N/A</v>
      </c>
    </row>
    <row r="932" spans="1:10">
      <c r="A932" s="44" t="e">
        <f>INDEX(Tabelle2[[#All],[Budgetlinie]],MATCH(Tabelle1[[#This Row],[Maßnahme]],Ausfüllhilfe!$C$1:$C$22,0))</f>
        <v>#N/A</v>
      </c>
      <c r="B932" s="71"/>
      <c r="J932" s="44" t="e">
        <f>VLOOKUP(Tabelle1[[#This Row],[Budgetlinie]],Ausfüllhilfe!$A$1:$D$23,4,0)</f>
        <v>#N/A</v>
      </c>
    </row>
    <row r="933" spans="1:10">
      <c r="A933" s="44" t="e">
        <f>INDEX(Tabelle2[[#All],[Budgetlinie]],MATCH(Tabelle1[[#This Row],[Maßnahme]],Ausfüllhilfe!$C$1:$C$22,0))</f>
        <v>#N/A</v>
      </c>
      <c r="B933" s="71"/>
      <c r="J933" s="44" t="e">
        <f>VLOOKUP(Tabelle1[[#This Row],[Budgetlinie]],Ausfüllhilfe!$A$1:$D$23,4,0)</f>
        <v>#N/A</v>
      </c>
    </row>
    <row r="934" spans="1:10">
      <c r="A934" s="44" t="e">
        <f>INDEX(Tabelle2[[#All],[Budgetlinie]],MATCH(Tabelle1[[#This Row],[Maßnahme]],Ausfüllhilfe!$C$1:$C$22,0))</f>
        <v>#N/A</v>
      </c>
      <c r="B934" s="71"/>
      <c r="J934" s="44" t="e">
        <f>VLOOKUP(Tabelle1[[#This Row],[Budgetlinie]],Ausfüllhilfe!$A$1:$D$23,4,0)</f>
        <v>#N/A</v>
      </c>
    </row>
    <row r="935" spans="1:10">
      <c r="A935" s="44" t="e">
        <f>INDEX(Tabelle2[[#All],[Budgetlinie]],MATCH(Tabelle1[[#This Row],[Maßnahme]],Ausfüllhilfe!$C$1:$C$22,0))</f>
        <v>#N/A</v>
      </c>
      <c r="B935" s="71"/>
      <c r="J935" s="44" t="e">
        <f>VLOOKUP(Tabelle1[[#This Row],[Budgetlinie]],Ausfüllhilfe!$A$1:$D$23,4,0)</f>
        <v>#N/A</v>
      </c>
    </row>
    <row r="936" spans="1:10">
      <c r="A936" s="44" t="e">
        <f>INDEX(Tabelle2[[#All],[Budgetlinie]],MATCH(Tabelle1[[#This Row],[Maßnahme]],Ausfüllhilfe!$C$1:$C$22,0))</f>
        <v>#N/A</v>
      </c>
      <c r="B936" s="71"/>
      <c r="J936" s="44" t="e">
        <f>VLOOKUP(Tabelle1[[#This Row],[Budgetlinie]],Ausfüllhilfe!$A$1:$D$23,4,0)</f>
        <v>#N/A</v>
      </c>
    </row>
    <row r="937" spans="1:10">
      <c r="A937" s="44" t="e">
        <f>INDEX(Tabelle2[[#All],[Budgetlinie]],MATCH(Tabelle1[[#This Row],[Maßnahme]],Ausfüllhilfe!$C$1:$C$22,0))</f>
        <v>#N/A</v>
      </c>
      <c r="B937" s="71"/>
      <c r="J937" s="44" t="e">
        <f>VLOOKUP(Tabelle1[[#This Row],[Budgetlinie]],Ausfüllhilfe!$A$1:$D$23,4,0)</f>
        <v>#N/A</v>
      </c>
    </row>
    <row r="938" spans="1:10">
      <c r="A938" s="44" t="e">
        <f>INDEX(Tabelle2[[#All],[Budgetlinie]],MATCH(Tabelle1[[#This Row],[Maßnahme]],Ausfüllhilfe!$C$1:$C$22,0))</f>
        <v>#N/A</v>
      </c>
      <c r="B938" s="71"/>
      <c r="J938" s="44" t="e">
        <f>VLOOKUP(Tabelle1[[#This Row],[Budgetlinie]],Ausfüllhilfe!$A$1:$D$23,4,0)</f>
        <v>#N/A</v>
      </c>
    </row>
    <row r="939" spans="1:10">
      <c r="A939" s="44" t="e">
        <f>INDEX(Tabelle2[[#All],[Budgetlinie]],MATCH(Tabelle1[[#This Row],[Maßnahme]],Ausfüllhilfe!$C$1:$C$22,0))</f>
        <v>#N/A</v>
      </c>
      <c r="B939" s="71"/>
      <c r="J939" s="44" t="e">
        <f>VLOOKUP(Tabelle1[[#This Row],[Budgetlinie]],Ausfüllhilfe!$A$1:$D$23,4,0)</f>
        <v>#N/A</v>
      </c>
    </row>
    <row r="940" spans="1:10">
      <c r="A940" s="44" t="e">
        <f>INDEX(Tabelle2[[#All],[Budgetlinie]],MATCH(Tabelle1[[#This Row],[Maßnahme]],Ausfüllhilfe!$C$1:$C$22,0))</f>
        <v>#N/A</v>
      </c>
      <c r="B940" s="71"/>
      <c r="J940" s="44" t="e">
        <f>VLOOKUP(Tabelle1[[#This Row],[Budgetlinie]],Ausfüllhilfe!$A$1:$D$23,4,0)</f>
        <v>#N/A</v>
      </c>
    </row>
    <row r="941" spans="1:10">
      <c r="A941" s="44" t="e">
        <f>INDEX(Tabelle2[[#All],[Budgetlinie]],MATCH(Tabelle1[[#This Row],[Maßnahme]],Ausfüllhilfe!$C$1:$C$22,0))</f>
        <v>#N/A</v>
      </c>
      <c r="B941" s="71"/>
      <c r="J941" s="44" t="e">
        <f>VLOOKUP(Tabelle1[[#This Row],[Budgetlinie]],Ausfüllhilfe!$A$1:$D$23,4,0)</f>
        <v>#N/A</v>
      </c>
    </row>
    <row r="942" spans="1:10">
      <c r="A942" s="44" t="e">
        <f>INDEX(Tabelle2[[#All],[Budgetlinie]],MATCH(Tabelle1[[#This Row],[Maßnahme]],Ausfüllhilfe!$C$1:$C$22,0))</f>
        <v>#N/A</v>
      </c>
      <c r="B942" s="71"/>
      <c r="J942" s="44" t="e">
        <f>VLOOKUP(Tabelle1[[#This Row],[Budgetlinie]],Ausfüllhilfe!$A$1:$D$23,4,0)</f>
        <v>#N/A</v>
      </c>
    </row>
    <row r="943" spans="1:10">
      <c r="A943" s="44" t="e">
        <f>INDEX(Tabelle2[[#All],[Budgetlinie]],MATCH(Tabelle1[[#This Row],[Maßnahme]],Ausfüllhilfe!$C$1:$C$22,0))</f>
        <v>#N/A</v>
      </c>
      <c r="B943" s="71"/>
      <c r="J943" s="44" t="e">
        <f>VLOOKUP(Tabelle1[[#This Row],[Budgetlinie]],Ausfüllhilfe!$A$1:$D$23,4,0)</f>
        <v>#N/A</v>
      </c>
    </row>
    <row r="944" spans="1:10">
      <c r="A944" s="44" t="e">
        <f>INDEX(Tabelle2[[#All],[Budgetlinie]],MATCH(Tabelle1[[#This Row],[Maßnahme]],Ausfüllhilfe!$C$1:$C$22,0))</f>
        <v>#N/A</v>
      </c>
      <c r="B944" s="71"/>
      <c r="J944" s="44" t="e">
        <f>VLOOKUP(Tabelle1[[#This Row],[Budgetlinie]],Ausfüllhilfe!$A$1:$D$23,4,0)</f>
        <v>#N/A</v>
      </c>
    </row>
    <row r="945" spans="1:10">
      <c r="A945" s="44" t="e">
        <f>INDEX(Tabelle2[[#All],[Budgetlinie]],MATCH(Tabelle1[[#This Row],[Maßnahme]],Ausfüllhilfe!$C$1:$C$22,0))</f>
        <v>#N/A</v>
      </c>
      <c r="B945" s="71"/>
      <c r="J945" s="44" t="e">
        <f>VLOOKUP(Tabelle1[[#This Row],[Budgetlinie]],Ausfüllhilfe!$A$1:$D$23,4,0)</f>
        <v>#N/A</v>
      </c>
    </row>
    <row r="946" spans="1:10">
      <c r="A946" s="44" t="e">
        <f>INDEX(Tabelle2[[#All],[Budgetlinie]],MATCH(Tabelle1[[#This Row],[Maßnahme]],Ausfüllhilfe!$C$1:$C$22,0))</f>
        <v>#N/A</v>
      </c>
      <c r="B946" s="71"/>
      <c r="J946" s="44" t="e">
        <f>VLOOKUP(Tabelle1[[#This Row],[Budgetlinie]],Ausfüllhilfe!$A$1:$D$23,4,0)</f>
        <v>#N/A</v>
      </c>
    </row>
    <row r="947" spans="1:10">
      <c r="A947" s="44" t="e">
        <f>INDEX(Tabelle2[[#All],[Budgetlinie]],MATCH(Tabelle1[[#This Row],[Maßnahme]],Ausfüllhilfe!$C$1:$C$22,0))</f>
        <v>#N/A</v>
      </c>
      <c r="B947" s="71"/>
      <c r="J947" s="44" t="e">
        <f>VLOOKUP(Tabelle1[[#This Row],[Budgetlinie]],Ausfüllhilfe!$A$1:$D$23,4,0)</f>
        <v>#N/A</v>
      </c>
    </row>
    <row r="948" spans="1:10">
      <c r="A948" s="44" t="e">
        <f>INDEX(Tabelle2[[#All],[Budgetlinie]],MATCH(Tabelle1[[#This Row],[Maßnahme]],Ausfüllhilfe!$C$1:$C$22,0))</f>
        <v>#N/A</v>
      </c>
      <c r="B948" s="71"/>
      <c r="J948" s="44" t="e">
        <f>VLOOKUP(Tabelle1[[#This Row],[Budgetlinie]],Ausfüllhilfe!$A$1:$D$23,4,0)</f>
        <v>#N/A</v>
      </c>
    </row>
    <row r="949" spans="1:10">
      <c r="A949" s="44" t="e">
        <f>INDEX(Tabelle2[[#All],[Budgetlinie]],MATCH(Tabelle1[[#This Row],[Maßnahme]],Ausfüllhilfe!$C$1:$C$22,0))</f>
        <v>#N/A</v>
      </c>
      <c r="B949" s="71"/>
      <c r="J949" s="44" t="e">
        <f>VLOOKUP(Tabelle1[[#This Row],[Budgetlinie]],Ausfüllhilfe!$A$1:$D$23,4,0)</f>
        <v>#N/A</v>
      </c>
    </row>
    <row r="950" spans="1:10">
      <c r="A950" s="44" t="e">
        <f>INDEX(Tabelle2[[#All],[Budgetlinie]],MATCH(Tabelle1[[#This Row],[Maßnahme]],Ausfüllhilfe!$C$1:$C$22,0))</f>
        <v>#N/A</v>
      </c>
      <c r="B950" s="71"/>
      <c r="J950" s="44" t="e">
        <f>VLOOKUP(Tabelle1[[#This Row],[Budgetlinie]],Ausfüllhilfe!$A$1:$D$23,4,0)</f>
        <v>#N/A</v>
      </c>
    </row>
    <row r="951" spans="1:10">
      <c r="A951" s="44" t="e">
        <f>INDEX(Tabelle2[[#All],[Budgetlinie]],MATCH(Tabelle1[[#This Row],[Maßnahme]],Ausfüllhilfe!$C$1:$C$22,0))</f>
        <v>#N/A</v>
      </c>
      <c r="B951" s="71"/>
      <c r="J951" s="44" t="e">
        <f>VLOOKUP(Tabelle1[[#This Row],[Budgetlinie]],Ausfüllhilfe!$A$1:$D$23,4,0)</f>
        <v>#N/A</v>
      </c>
    </row>
    <row r="952" spans="1:10">
      <c r="A952" s="44" t="e">
        <f>INDEX(Tabelle2[[#All],[Budgetlinie]],MATCH(Tabelle1[[#This Row],[Maßnahme]],Ausfüllhilfe!$C$1:$C$22,0))</f>
        <v>#N/A</v>
      </c>
      <c r="B952" s="71"/>
      <c r="J952" s="44" t="e">
        <f>VLOOKUP(Tabelle1[[#This Row],[Budgetlinie]],Ausfüllhilfe!$A$1:$D$23,4,0)</f>
        <v>#N/A</v>
      </c>
    </row>
    <row r="953" spans="1:10">
      <c r="A953" s="44" t="e">
        <f>INDEX(Tabelle2[[#All],[Budgetlinie]],MATCH(Tabelle1[[#This Row],[Maßnahme]],Ausfüllhilfe!$C$1:$C$22,0))</f>
        <v>#N/A</v>
      </c>
      <c r="B953" s="71"/>
      <c r="J953" s="44" t="e">
        <f>VLOOKUP(Tabelle1[[#This Row],[Budgetlinie]],Ausfüllhilfe!$A$1:$D$23,4,0)</f>
        <v>#N/A</v>
      </c>
    </row>
    <row r="954" spans="1:10">
      <c r="A954" s="44" t="e">
        <f>INDEX(Tabelle2[[#All],[Budgetlinie]],MATCH(Tabelle1[[#This Row],[Maßnahme]],Ausfüllhilfe!$C$1:$C$22,0))</f>
        <v>#N/A</v>
      </c>
      <c r="B954" s="71"/>
      <c r="J954" s="44" t="e">
        <f>VLOOKUP(Tabelle1[[#This Row],[Budgetlinie]],Ausfüllhilfe!$A$1:$D$23,4,0)</f>
        <v>#N/A</v>
      </c>
    </row>
    <row r="955" spans="1:10">
      <c r="A955" s="44" t="e">
        <f>INDEX(Tabelle2[[#All],[Budgetlinie]],MATCH(Tabelle1[[#This Row],[Maßnahme]],Ausfüllhilfe!$C$1:$C$22,0))</f>
        <v>#N/A</v>
      </c>
      <c r="B955" s="71"/>
      <c r="J955" s="44" t="e">
        <f>VLOOKUP(Tabelle1[[#This Row],[Budgetlinie]],Ausfüllhilfe!$A$1:$D$23,4,0)</f>
        <v>#N/A</v>
      </c>
    </row>
    <row r="956" spans="1:10">
      <c r="A956" s="44" t="e">
        <f>INDEX(Tabelle2[[#All],[Budgetlinie]],MATCH(Tabelle1[[#This Row],[Maßnahme]],Ausfüllhilfe!$C$1:$C$22,0))</f>
        <v>#N/A</v>
      </c>
      <c r="B956" s="71"/>
      <c r="J956" s="44" t="e">
        <f>VLOOKUP(Tabelle1[[#This Row],[Budgetlinie]],Ausfüllhilfe!$A$1:$D$23,4,0)</f>
        <v>#N/A</v>
      </c>
    </row>
    <row r="957" spans="1:10">
      <c r="A957" s="44" t="e">
        <f>INDEX(Tabelle2[[#All],[Budgetlinie]],MATCH(Tabelle1[[#This Row],[Maßnahme]],Ausfüllhilfe!$C$1:$C$22,0))</f>
        <v>#N/A</v>
      </c>
      <c r="B957" s="71"/>
      <c r="J957" s="44" t="e">
        <f>VLOOKUP(Tabelle1[[#This Row],[Budgetlinie]],Ausfüllhilfe!$A$1:$D$23,4,0)</f>
        <v>#N/A</v>
      </c>
    </row>
    <row r="958" spans="1:10">
      <c r="A958" s="44" t="e">
        <f>INDEX(Tabelle2[[#All],[Budgetlinie]],MATCH(Tabelle1[[#This Row],[Maßnahme]],Ausfüllhilfe!$C$1:$C$22,0))</f>
        <v>#N/A</v>
      </c>
      <c r="B958" s="71"/>
      <c r="J958" s="44" t="e">
        <f>VLOOKUP(Tabelle1[[#This Row],[Budgetlinie]],Ausfüllhilfe!$A$1:$D$23,4,0)</f>
        <v>#N/A</v>
      </c>
    </row>
    <row r="959" spans="1:10">
      <c r="A959" s="44" t="e">
        <f>INDEX(Tabelle2[[#All],[Budgetlinie]],MATCH(Tabelle1[[#This Row],[Maßnahme]],Ausfüllhilfe!$C$1:$C$22,0))</f>
        <v>#N/A</v>
      </c>
      <c r="B959" s="71"/>
      <c r="J959" s="44" t="e">
        <f>VLOOKUP(Tabelle1[[#This Row],[Budgetlinie]],Ausfüllhilfe!$A$1:$D$23,4,0)</f>
        <v>#N/A</v>
      </c>
    </row>
    <row r="960" spans="1:10">
      <c r="A960" s="44" t="e">
        <f>INDEX(Tabelle2[[#All],[Budgetlinie]],MATCH(Tabelle1[[#This Row],[Maßnahme]],Ausfüllhilfe!$C$1:$C$22,0))</f>
        <v>#N/A</v>
      </c>
      <c r="B960" s="71"/>
      <c r="J960" s="44" t="e">
        <f>VLOOKUP(Tabelle1[[#This Row],[Budgetlinie]],Ausfüllhilfe!$A$1:$D$23,4,0)</f>
        <v>#N/A</v>
      </c>
    </row>
    <row r="961" spans="1:10">
      <c r="A961" s="44" t="e">
        <f>INDEX(Tabelle2[[#All],[Budgetlinie]],MATCH(Tabelle1[[#This Row],[Maßnahme]],Ausfüllhilfe!$C$1:$C$22,0))</f>
        <v>#N/A</v>
      </c>
      <c r="B961" s="71"/>
      <c r="J961" s="44" t="e">
        <f>VLOOKUP(Tabelle1[[#This Row],[Budgetlinie]],Ausfüllhilfe!$A$1:$D$23,4,0)</f>
        <v>#N/A</v>
      </c>
    </row>
    <row r="962" spans="1:10">
      <c r="A962" s="44" t="e">
        <f>INDEX(Tabelle2[[#All],[Budgetlinie]],MATCH(Tabelle1[[#This Row],[Maßnahme]],Ausfüllhilfe!$C$1:$C$22,0))</f>
        <v>#N/A</v>
      </c>
      <c r="B962" s="71"/>
      <c r="J962" s="44" t="e">
        <f>VLOOKUP(Tabelle1[[#This Row],[Budgetlinie]],Ausfüllhilfe!$A$1:$D$23,4,0)</f>
        <v>#N/A</v>
      </c>
    </row>
    <row r="963" spans="1:10">
      <c r="A963" s="44" t="e">
        <f>INDEX(Tabelle2[[#All],[Budgetlinie]],MATCH(Tabelle1[[#This Row],[Maßnahme]],Ausfüllhilfe!$C$1:$C$22,0))</f>
        <v>#N/A</v>
      </c>
      <c r="B963" s="71"/>
      <c r="J963" s="44" t="e">
        <f>VLOOKUP(Tabelle1[[#This Row],[Budgetlinie]],Ausfüllhilfe!$A$1:$D$23,4,0)</f>
        <v>#N/A</v>
      </c>
    </row>
    <row r="964" spans="1:10">
      <c r="A964" s="44" t="e">
        <f>INDEX(Tabelle2[[#All],[Budgetlinie]],MATCH(Tabelle1[[#This Row],[Maßnahme]],Ausfüllhilfe!$C$1:$C$22,0))</f>
        <v>#N/A</v>
      </c>
      <c r="B964" s="71"/>
      <c r="J964" s="44" t="e">
        <f>VLOOKUP(Tabelle1[[#This Row],[Budgetlinie]],Ausfüllhilfe!$A$1:$D$23,4,0)</f>
        <v>#N/A</v>
      </c>
    </row>
    <row r="965" spans="1:10">
      <c r="A965" s="44" t="e">
        <f>INDEX(Tabelle2[[#All],[Budgetlinie]],MATCH(Tabelle1[[#This Row],[Maßnahme]],Ausfüllhilfe!$C$1:$C$22,0))</f>
        <v>#N/A</v>
      </c>
      <c r="B965" s="71"/>
      <c r="J965" s="44" t="e">
        <f>VLOOKUP(Tabelle1[[#This Row],[Budgetlinie]],Ausfüllhilfe!$A$1:$D$23,4,0)</f>
        <v>#N/A</v>
      </c>
    </row>
    <row r="966" spans="1:10">
      <c r="A966" s="44" t="e">
        <f>INDEX(Tabelle2[[#All],[Budgetlinie]],MATCH(Tabelle1[[#This Row],[Maßnahme]],Ausfüllhilfe!$C$1:$C$22,0))</f>
        <v>#N/A</v>
      </c>
      <c r="B966" s="71"/>
      <c r="J966" s="44" t="e">
        <f>VLOOKUP(Tabelle1[[#This Row],[Budgetlinie]],Ausfüllhilfe!$A$1:$D$23,4,0)</f>
        <v>#N/A</v>
      </c>
    </row>
    <row r="967" spans="1:10">
      <c r="A967" s="44" t="e">
        <f>INDEX(Tabelle2[[#All],[Budgetlinie]],MATCH(Tabelle1[[#This Row],[Maßnahme]],Ausfüllhilfe!$C$1:$C$22,0))</f>
        <v>#N/A</v>
      </c>
      <c r="B967" s="71"/>
      <c r="J967" s="44" t="e">
        <f>VLOOKUP(Tabelle1[[#This Row],[Budgetlinie]],Ausfüllhilfe!$A$1:$D$23,4,0)</f>
        <v>#N/A</v>
      </c>
    </row>
    <row r="968" spans="1:10">
      <c r="A968" s="44" t="e">
        <f>INDEX(Tabelle2[[#All],[Budgetlinie]],MATCH(Tabelle1[[#This Row],[Maßnahme]],Ausfüllhilfe!$C$1:$C$22,0))</f>
        <v>#N/A</v>
      </c>
      <c r="B968" s="71"/>
      <c r="J968" s="44" t="e">
        <f>VLOOKUP(Tabelle1[[#This Row],[Budgetlinie]],Ausfüllhilfe!$A$1:$D$23,4,0)</f>
        <v>#N/A</v>
      </c>
    </row>
    <row r="969" spans="1:10">
      <c r="A969" s="44" t="e">
        <f>INDEX(Tabelle2[[#All],[Budgetlinie]],MATCH(Tabelle1[[#This Row],[Maßnahme]],Ausfüllhilfe!$C$1:$C$22,0))</f>
        <v>#N/A</v>
      </c>
      <c r="B969" s="71"/>
      <c r="J969" s="44" t="e">
        <f>VLOOKUP(Tabelle1[[#This Row],[Budgetlinie]],Ausfüllhilfe!$A$1:$D$23,4,0)</f>
        <v>#N/A</v>
      </c>
    </row>
    <row r="970" spans="1:10">
      <c r="A970" s="44" t="e">
        <f>INDEX(Tabelle2[[#All],[Budgetlinie]],MATCH(Tabelle1[[#This Row],[Maßnahme]],Ausfüllhilfe!$C$1:$C$22,0))</f>
        <v>#N/A</v>
      </c>
      <c r="B970" s="71"/>
      <c r="J970" s="44" t="e">
        <f>VLOOKUP(Tabelle1[[#This Row],[Budgetlinie]],Ausfüllhilfe!$A$1:$D$23,4,0)</f>
        <v>#N/A</v>
      </c>
    </row>
    <row r="971" spans="1:10">
      <c r="A971" s="44" t="e">
        <f>INDEX(Tabelle2[[#All],[Budgetlinie]],MATCH(Tabelle1[[#This Row],[Maßnahme]],Ausfüllhilfe!$C$1:$C$22,0))</f>
        <v>#N/A</v>
      </c>
      <c r="B971" s="71"/>
      <c r="J971" s="44" t="e">
        <f>VLOOKUP(Tabelle1[[#This Row],[Budgetlinie]],Ausfüllhilfe!$A$1:$D$23,4,0)</f>
        <v>#N/A</v>
      </c>
    </row>
    <row r="972" spans="1:10">
      <c r="A972" s="44" t="e">
        <f>INDEX(Tabelle2[[#All],[Budgetlinie]],MATCH(Tabelle1[[#This Row],[Maßnahme]],Ausfüllhilfe!$C$1:$C$22,0))</f>
        <v>#N/A</v>
      </c>
      <c r="B972" s="71"/>
      <c r="J972" s="44" t="e">
        <f>VLOOKUP(Tabelle1[[#This Row],[Budgetlinie]],Ausfüllhilfe!$A$1:$D$23,4,0)</f>
        <v>#N/A</v>
      </c>
    </row>
    <row r="973" spans="1:10">
      <c r="A973" s="44" t="e">
        <f>INDEX(Tabelle2[[#All],[Budgetlinie]],MATCH(Tabelle1[[#This Row],[Maßnahme]],Ausfüllhilfe!$C$1:$C$22,0))</f>
        <v>#N/A</v>
      </c>
      <c r="B973" s="71"/>
      <c r="J973" s="44" t="e">
        <f>VLOOKUP(Tabelle1[[#This Row],[Budgetlinie]],Ausfüllhilfe!$A$1:$D$23,4,0)</f>
        <v>#N/A</v>
      </c>
    </row>
    <row r="974" spans="1:10">
      <c r="A974" s="44" t="e">
        <f>INDEX(Tabelle2[[#All],[Budgetlinie]],MATCH(Tabelle1[[#This Row],[Maßnahme]],Ausfüllhilfe!$C$1:$C$22,0))</f>
        <v>#N/A</v>
      </c>
      <c r="B974" s="71"/>
      <c r="J974" s="44" t="e">
        <f>VLOOKUP(Tabelle1[[#This Row],[Budgetlinie]],Ausfüllhilfe!$A$1:$D$23,4,0)</f>
        <v>#N/A</v>
      </c>
    </row>
    <row r="975" spans="1:10">
      <c r="A975" s="44" t="e">
        <f>INDEX(Tabelle2[[#All],[Budgetlinie]],MATCH(Tabelle1[[#This Row],[Maßnahme]],Ausfüllhilfe!$C$1:$C$22,0))</f>
        <v>#N/A</v>
      </c>
      <c r="B975" s="71"/>
      <c r="J975" s="44" t="e">
        <f>VLOOKUP(Tabelle1[[#This Row],[Budgetlinie]],Ausfüllhilfe!$A$1:$D$23,4,0)</f>
        <v>#N/A</v>
      </c>
    </row>
    <row r="976" spans="1:10">
      <c r="A976" s="44" t="e">
        <f>INDEX(Tabelle2[[#All],[Budgetlinie]],MATCH(Tabelle1[[#This Row],[Maßnahme]],Ausfüllhilfe!$C$1:$C$22,0))</f>
        <v>#N/A</v>
      </c>
      <c r="B976" s="71"/>
      <c r="J976" s="44" t="e">
        <f>VLOOKUP(Tabelle1[[#This Row],[Budgetlinie]],Ausfüllhilfe!$A$1:$D$23,4,0)</f>
        <v>#N/A</v>
      </c>
    </row>
    <row r="977" spans="1:10">
      <c r="A977" s="44" t="e">
        <f>INDEX(Tabelle2[[#All],[Budgetlinie]],MATCH(Tabelle1[[#This Row],[Maßnahme]],Ausfüllhilfe!$C$1:$C$22,0))</f>
        <v>#N/A</v>
      </c>
      <c r="B977" s="71"/>
      <c r="J977" s="44" t="e">
        <f>VLOOKUP(Tabelle1[[#This Row],[Budgetlinie]],Ausfüllhilfe!$A$1:$D$23,4,0)</f>
        <v>#N/A</v>
      </c>
    </row>
    <row r="978" spans="1:10">
      <c r="A978" s="44" t="e">
        <f>INDEX(Tabelle2[[#All],[Budgetlinie]],MATCH(Tabelle1[[#This Row],[Maßnahme]],Ausfüllhilfe!$C$1:$C$22,0))</f>
        <v>#N/A</v>
      </c>
      <c r="B978" s="71"/>
      <c r="J978" s="44" t="e">
        <f>VLOOKUP(Tabelle1[[#This Row],[Budgetlinie]],Ausfüllhilfe!$A$1:$D$23,4,0)</f>
        <v>#N/A</v>
      </c>
    </row>
    <row r="979" spans="1:10">
      <c r="A979" s="44" t="e">
        <f>INDEX(Tabelle2[[#All],[Budgetlinie]],MATCH(Tabelle1[[#This Row],[Maßnahme]],Ausfüllhilfe!$C$1:$C$22,0))</f>
        <v>#N/A</v>
      </c>
      <c r="B979" s="71"/>
      <c r="J979" s="44" t="e">
        <f>VLOOKUP(Tabelle1[[#This Row],[Budgetlinie]],Ausfüllhilfe!$A$1:$D$23,4,0)</f>
        <v>#N/A</v>
      </c>
    </row>
    <row r="980" spans="1:10">
      <c r="A980" s="44" t="e">
        <f>INDEX(Tabelle2[[#All],[Budgetlinie]],MATCH(Tabelle1[[#This Row],[Maßnahme]],Ausfüllhilfe!$C$1:$C$22,0))</f>
        <v>#N/A</v>
      </c>
      <c r="B980" s="71"/>
      <c r="J980" s="44" t="e">
        <f>VLOOKUP(Tabelle1[[#This Row],[Budgetlinie]],Ausfüllhilfe!$A$1:$D$23,4,0)</f>
        <v>#N/A</v>
      </c>
    </row>
    <row r="981" spans="1:10">
      <c r="A981" s="44" t="e">
        <f>INDEX(Tabelle2[[#All],[Budgetlinie]],MATCH(Tabelle1[[#This Row],[Maßnahme]],Ausfüllhilfe!$C$1:$C$22,0))</f>
        <v>#N/A</v>
      </c>
      <c r="B981" s="71"/>
      <c r="J981" s="44" t="e">
        <f>VLOOKUP(Tabelle1[[#This Row],[Budgetlinie]],Ausfüllhilfe!$A$1:$D$23,4,0)</f>
        <v>#N/A</v>
      </c>
    </row>
    <row r="982" spans="1:10">
      <c r="A982" s="44" t="e">
        <f>INDEX(Tabelle2[[#All],[Budgetlinie]],MATCH(Tabelle1[[#This Row],[Maßnahme]],Ausfüllhilfe!$C$1:$C$22,0))</f>
        <v>#N/A</v>
      </c>
      <c r="B982" s="71"/>
      <c r="J982" s="44" t="e">
        <f>VLOOKUP(Tabelle1[[#This Row],[Budgetlinie]],Ausfüllhilfe!$A$1:$D$23,4,0)</f>
        <v>#N/A</v>
      </c>
    </row>
    <row r="983" spans="1:10">
      <c r="A983" s="44" t="e">
        <f>INDEX(Tabelle2[[#All],[Budgetlinie]],MATCH(Tabelle1[[#This Row],[Maßnahme]],Ausfüllhilfe!$C$1:$C$22,0))</f>
        <v>#N/A</v>
      </c>
      <c r="B983" s="71"/>
      <c r="J983" s="44" t="e">
        <f>VLOOKUP(Tabelle1[[#This Row],[Budgetlinie]],Ausfüllhilfe!$A$1:$D$23,4,0)</f>
        <v>#N/A</v>
      </c>
    </row>
    <row r="984" spans="1:10">
      <c r="A984" s="44" t="e">
        <f>INDEX(Tabelle2[[#All],[Budgetlinie]],MATCH(Tabelle1[[#This Row],[Maßnahme]],Ausfüllhilfe!$C$1:$C$22,0))</f>
        <v>#N/A</v>
      </c>
      <c r="B984" s="71"/>
      <c r="J984" s="44" t="e">
        <f>VLOOKUP(Tabelle1[[#This Row],[Budgetlinie]],Ausfüllhilfe!$A$1:$D$23,4,0)</f>
        <v>#N/A</v>
      </c>
    </row>
    <row r="985" spans="1:10">
      <c r="A985" s="44" t="e">
        <f>INDEX(Tabelle2[[#All],[Budgetlinie]],MATCH(Tabelle1[[#This Row],[Maßnahme]],Ausfüllhilfe!$C$1:$C$22,0))</f>
        <v>#N/A</v>
      </c>
      <c r="B985" s="71"/>
      <c r="J985" s="44" t="e">
        <f>VLOOKUP(Tabelle1[[#This Row],[Budgetlinie]],Ausfüllhilfe!$A$1:$D$23,4,0)</f>
        <v>#N/A</v>
      </c>
    </row>
    <row r="986" spans="1:10">
      <c r="A986" s="44" t="e">
        <f>INDEX(Tabelle2[[#All],[Budgetlinie]],MATCH(Tabelle1[[#This Row],[Maßnahme]],Ausfüllhilfe!$C$1:$C$22,0))</f>
        <v>#N/A</v>
      </c>
      <c r="B986" s="71"/>
      <c r="J986" s="44" t="e">
        <f>VLOOKUP(Tabelle1[[#This Row],[Budgetlinie]],Ausfüllhilfe!$A$1:$D$23,4,0)</f>
        <v>#N/A</v>
      </c>
    </row>
    <row r="987" spans="1:10">
      <c r="A987" s="44" t="e">
        <f>INDEX(Tabelle2[[#All],[Budgetlinie]],MATCH(Tabelle1[[#This Row],[Maßnahme]],Ausfüllhilfe!$C$1:$C$22,0))</f>
        <v>#N/A</v>
      </c>
      <c r="B987" s="71"/>
      <c r="J987" s="44" t="e">
        <f>VLOOKUP(Tabelle1[[#This Row],[Budgetlinie]],Ausfüllhilfe!$A$1:$D$23,4,0)</f>
        <v>#N/A</v>
      </c>
    </row>
    <row r="988" spans="1:10">
      <c r="A988" s="44" t="e">
        <f>INDEX(Tabelle2[[#All],[Budgetlinie]],MATCH(Tabelle1[[#This Row],[Maßnahme]],Ausfüllhilfe!$C$1:$C$22,0))</f>
        <v>#N/A</v>
      </c>
      <c r="B988" s="71"/>
      <c r="J988" s="44" t="e">
        <f>VLOOKUP(Tabelle1[[#This Row],[Budgetlinie]],Ausfüllhilfe!$A$1:$D$23,4,0)</f>
        <v>#N/A</v>
      </c>
    </row>
    <row r="989" spans="1:10">
      <c r="A989" s="44" t="e">
        <f>INDEX(Tabelle2[[#All],[Budgetlinie]],MATCH(Tabelle1[[#This Row],[Maßnahme]],Ausfüllhilfe!$C$1:$C$22,0))</f>
        <v>#N/A</v>
      </c>
      <c r="B989" s="71"/>
      <c r="J989" s="44" t="e">
        <f>VLOOKUP(Tabelle1[[#This Row],[Budgetlinie]],Ausfüllhilfe!$A$1:$D$23,4,0)</f>
        <v>#N/A</v>
      </c>
    </row>
    <row r="990" spans="1:10">
      <c r="A990" s="44" t="e">
        <f>INDEX(Tabelle2[[#All],[Budgetlinie]],MATCH(Tabelle1[[#This Row],[Maßnahme]],Ausfüllhilfe!$C$1:$C$22,0))</f>
        <v>#N/A</v>
      </c>
      <c r="B990" s="71"/>
      <c r="J990" s="44" t="e">
        <f>VLOOKUP(Tabelle1[[#This Row],[Budgetlinie]],Ausfüllhilfe!$A$1:$D$23,4,0)</f>
        <v>#N/A</v>
      </c>
    </row>
    <row r="991" spans="1:10">
      <c r="A991" s="44" t="e">
        <f>INDEX(Tabelle2[[#All],[Budgetlinie]],MATCH(Tabelle1[[#This Row],[Maßnahme]],Ausfüllhilfe!$C$1:$C$22,0))</f>
        <v>#N/A</v>
      </c>
      <c r="B991" s="71"/>
      <c r="J991" s="44" t="e">
        <f>VLOOKUP(Tabelle1[[#This Row],[Budgetlinie]],Ausfüllhilfe!$A$1:$D$23,4,0)</f>
        <v>#N/A</v>
      </c>
    </row>
    <row r="992" spans="1:10">
      <c r="A992" s="44" t="e">
        <f>INDEX(Tabelle2[[#All],[Budgetlinie]],MATCH(Tabelle1[[#This Row],[Maßnahme]],Ausfüllhilfe!$C$1:$C$22,0))</f>
        <v>#N/A</v>
      </c>
      <c r="B992" s="71"/>
      <c r="J992" s="44" t="e">
        <f>VLOOKUP(Tabelle1[[#This Row],[Budgetlinie]],Ausfüllhilfe!$A$1:$D$23,4,0)</f>
        <v>#N/A</v>
      </c>
    </row>
    <row r="993" spans="1:10">
      <c r="A993" s="44" t="e">
        <f>INDEX(Tabelle2[[#All],[Budgetlinie]],MATCH(Tabelle1[[#This Row],[Maßnahme]],Ausfüllhilfe!$C$1:$C$22,0))</f>
        <v>#N/A</v>
      </c>
      <c r="B993" s="71"/>
      <c r="J993" s="44" t="e">
        <f>VLOOKUP(Tabelle1[[#This Row],[Budgetlinie]],Ausfüllhilfe!$A$1:$D$23,4,0)</f>
        <v>#N/A</v>
      </c>
    </row>
    <row r="994" spans="1:10">
      <c r="A994" s="44" t="e">
        <f>INDEX(Tabelle2[[#All],[Budgetlinie]],MATCH(Tabelle1[[#This Row],[Maßnahme]],Ausfüllhilfe!$C$1:$C$22,0))</f>
        <v>#N/A</v>
      </c>
      <c r="B994" s="71"/>
      <c r="J994" s="44" t="e">
        <f>VLOOKUP(Tabelle1[[#This Row],[Budgetlinie]],Ausfüllhilfe!$A$1:$D$23,4,0)</f>
        <v>#N/A</v>
      </c>
    </row>
    <row r="995" spans="1:10">
      <c r="A995" s="44" t="e">
        <f>INDEX(Tabelle2[[#All],[Budgetlinie]],MATCH(Tabelle1[[#This Row],[Maßnahme]],Ausfüllhilfe!$C$1:$C$22,0))</f>
        <v>#N/A</v>
      </c>
      <c r="B995" s="71"/>
      <c r="J995" s="44" t="e">
        <f>VLOOKUP(Tabelle1[[#This Row],[Budgetlinie]],Ausfüllhilfe!$A$1:$D$23,4,0)</f>
        <v>#N/A</v>
      </c>
    </row>
    <row r="996" spans="1:10">
      <c r="A996" s="44" t="e">
        <f>INDEX(Tabelle2[[#All],[Budgetlinie]],MATCH(Tabelle1[[#This Row],[Maßnahme]],Ausfüllhilfe!$C$1:$C$22,0))</f>
        <v>#N/A</v>
      </c>
      <c r="B996" s="71"/>
      <c r="J996" s="44" t="e">
        <f>VLOOKUP(Tabelle1[[#This Row],[Budgetlinie]],Ausfüllhilfe!$A$1:$D$23,4,0)</f>
        <v>#N/A</v>
      </c>
    </row>
    <row r="997" spans="1:10">
      <c r="A997" s="44" t="e">
        <f>INDEX(Tabelle2[[#All],[Budgetlinie]],MATCH(Tabelle1[[#This Row],[Maßnahme]],Ausfüllhilfe!$C$1:$C$22,0))</f>
        <v>#N/A</v>
      </c>
      <c r="B997" s="71"/>
      <c r="J997" s="44" t="e">
        <f>VLOOKUP(Tabelle1[[#This Row],[Budgetlinie]],Ausfüllhilfe!$A$1:$D$23,4,0)</f>
        <v>#N/A</v>
      </c>
    </row>
    <row r="998" spans="1:10">
      <c r="A998" s="44" t="e">
        <f>INDEX(Tabelle2[[#All],[Budgetlinie]],MATCH(Tabelle1[[#This Row],[Maßnahme]],Ausfüllhilfe!$C$1:$C$22,0))</f>
        <v>#N/A</v>
      </c>
      <c r="B998" s="71"/>
      <c r="J998" s="44" t="e">
        <f>VLOOKUP(Tabelle1[[#This Row],[Budgetlinie]],Ausfüllhilfe!$A$1:$D$23,4,0)</f>
        <v>#N/A</v>
      </c>
    </row>
    <row r="999" spans="1:10">
      <c r="A999" s="44" t="e">
        <f>INDEX(Tabelle2[[#All],[Budgetlinie]],MATCH(Tabelle1[[#This Row],[Maßnahme]],Ausfüllhilfe!$C$1:$C$22,0))</f>
        <v>#N/A</v>
      </c>
      <c r="B999" s="71"/>
      <c r="J999" s="44" t="e">
        <f>VLOOKUP(Tabelle1[[#This Row],[Budgetlinie]],Ausfüllhilfe!$A$1:$D$23,4,0)</f>
        <v>#N/A</v>
      </c>
    </row>
    <row r="1000" spans="1:10">
      <c r="A1000" s="44" t="e">
        <f>INDEX(Tabelle2[[#All],[Budgetlinie]],MATCH(Tabelle1[[#This Row],[Maßnahme]],Ausfüllhilfe!$C$1:$C$22,0))</f>
        <v>#N/A</v>
      </c>
      <c r="B1000" s="71"/>
      <c r="J1000" s="44" t="e">
        <f>VLOOKUP(Tabelle1[[#This Row],[Budgetlinie]],Ausfüllhilfe!$A$1:$D$23,4,0)</f>
        <v>#N/A</v>
      </c>
    </row>
    <row r="1001" spans="1:10">
      <c r="A1001" s="44" t="e">
        <f>INDEX(Tabelle2[[#All],[Budgetlinie]],MATCH(Tabelle1[[#This Row],[Maßnahme]],Ausfüllhilfe!$C$1:$C$22,0))</f>
        <v>#N/A</v>
      </c>
      <c r="B1001" s="71"/>
      <c r="J1001" s="44" t="e">
        <f>VLOOKUP(Tabelle1[[#This Row],[Budgetlinie]],Ausfüllhilfe!$A$1:$D$23,4,0)</f>
        <v>#N/A</v>
      </c>
    </row>
    <row r="1002" spans="1:10">
      <c r="A1002" s="44" t="e">
        <f>INDEX(Tabelle2[[#All],[Budgetlinie]],MATCH(Tabelle1[[#This Row],[Maßnahme]],Ausfüllhilfe!$C$1:$C$22,0))</f>
        <v>#N/A</v>
      </c>
      <c r="B1002" s="71"/>
      <c r="J1002" s="44" t="e">
        <f>VLOOKUP(Tabelle1[[#This Row],[Budgetlinie]],Ausfüllhilfe!$A$1:$D$23,4,0)</f>
        <v>#N/A</v>
      </c>
    </row>
    <row r="1003" spans="1:10">
      <c r="A1003" s="44" t="e">
        <f>INDEX(Tabelle2[[#All],[Budgetlinie]],MATCH(Tabelle1[[#This Row],[Maßnahme]],Ausfüllhilfe!$C$1:$C$22,0))</f>
        <v>#N/A</v>
      </c>
      <c r="B1003" s="71"/>
      <c r="J1003" s="44" t="e">
        <f>VLOOKUP(Tabelle1[[#This Row],[Budgetlinie]],Ausfüllhilfe!$A$1:$D$23,4,0)</f>
        <v>#N/A</v>
      </c>
    </row>
    <row r="1004" spans="1:10">
      <c r="A1004" s="44" t="e">
        <f>INDEX(Tabelle2[[#All],[Budgetlinie]],MATCH(Tabelle1[[#This Row],[Maßnahme]],Ausfüllhilfe!$C$1:$C$22,0))</f>
        <v>#N/A</v>
      </c>
      <c r="B1004" s="71"/>
      <c r="J1004" s="44" t="e">
        <f>VLOOKUP(Tabelle1[[#This Row],[Budgetlinie]],Ausfüllhilfe!$A$1:$D$23,4,0)</f>
        <v>#N/A</v>
      </c>
    </row>
    <row r="1005" spans="1:10">
      <c r="A1005" s="44" t="e">
        <f>INDEX(Tabelle2[[#All],[Budgetlinie]],MATCH(Tabelle1[[#This Row],[Maßnahme]],Ausfüllhilfe!$C$1:$C$22,0))</f>
        <v>#N/A</v>
      </c>
      <c r="B1005" s="71"/>
      <c r="J1005" s="44" t="e">
        <f>VLOOKUP(Tabelle1[[#This Row],[Budgetlinie]],Ausfüllhilfe!$A$1:$D$23,4,0)</f>
        <v>#N/A</v>
      </c>
    </row>
    <row r="1006" spans="1:10">
      <c r="A1006" s="44" t="e">
        <f>INDEX(Tabelle2[[#All],[Budgetlinie]],MATCH(Tabelle1[[#This Row],[Maßnahme]],Ausfüllhilfe!$C$1:$C$22,0))</f>
        <v>#N/A</v>
      </c>
      <c r="B1006" s="71"/>
      <c r="J1006" s="44" t="e">
        <f>VLOOKUP(Tabelle1[[#This Row],[Budgetlinie]],Ausfüllhilfe!$A$1:$D$23,4,0)</f>
        <v>#N/A</v>
      </c>
    </row>
    <row r="1007" spans="1:10">
      <c r="A1007" s="44" t="e">
        <f>INDEX(Tabelle2[[#All],[Budgetlinie]],MATCH(Tabelle1[[#This Row],[Maßnahme]],Ausfüllhilfe!$C$1:$C$22,0))</f>
        <v>#N/A</v>
      </c>
      <c r="B1007" s="71"/>
      <c r="J1007" s="44" t="e">
        <f>VLOOKUP(Tabelle1[[#This Row],[Budgetlinie]],Ausfüllhilfe!$A$1:$D$23,4,0)</f>
        <v>#N/A</v>
      </c>
    </row>
    <row r="1008" spans="1:10">
      <c r="A1008" s="44" t="e">
        <f>INDEX(Tabelle2[[#All],[Budgetlinie]],MATCH(Tabelle1[[#This Row],[Maßnahme]],Ausfüllhilfe!$C$1:$C$22,0))</f>
        <v>#N/A</v>
      </c>
      <c r="B1008" s="71"/>
      <c r="J1008" s="44" t="e">
        <f>VLOOKUP(Tabelle1[[#This Row],[Budgetlinie]],Ausfüllhilfe!$A$1:$D$23,4,0)</f>
        <v>#N/A</v>
      </c>
    </row>
    <row r="1009" spans="1:10">
      <c r="A1009" s="44" t="e">
        <f>INDEX(Tabelle2[[#All],[Budgetlinie]],MATCH(Tabelle1[[#This Row],[Maßnahme]],Ausfüllhilfe!$C$1:$C$22,0))</f>
        <v>#N/A</v>
      </c>
      <c r="B1009" s="71"/>
      <c r="J1009" s="44" t="e">
        <f>VLOOKUP(Tabelle1[[#This Row],[Budgetlinie]],Ausfüllhilfe!$A$1:$D$23,4,0)</f>
        <v>#N/A</v>
      </c>
    </row>
    <row r="1010" spans="1:10">
      <c r="A1010" s="44" t="e">
        <f>INDEX(Tabelle2[[#All],[Budgetlinie]],MATCH(Tabelle1[[#This Row],[Maßnahme]],Ausfüllhilfe!$C$1:$C$22,0))</f>
        <v>#N/A</v>
      </c>
      <c r="B1010" s="71"/>
      <c r="J1010" s="44" t="e">
        <f>VLOOKUP(Tabelle1[[#This Row],[Budgetlinie]],Ausfüllhilfe!$A$1:$D$23,4,0)</f>
        <v>#N/A</v>
      </c>
    </row>
    <row r="1011" spans="1:10">
      <c r="A1011" s="44" t="e">
        <f>INDEX(Tabelle2[[#All],[Budgetlinie]],MATCH(Tabelle1[[#This Row],[Maßnahme]],Ausfüllhilfe!$C$1:$C$22,0))</f>
        <v>#N/A</v>
      </c>
      <c r="B1011" s="71"/>
      <c r="J1011" s="44" t="e">
        <f>VLOOKUP(Tabelle1[[#This Row],[Budgetlinie]],Ausfüllhilfe!$A$1:$D$23,4,0)</f>
        <v>#N/A</v>
      </c>
    </row>
    <row r="1012" spans="1:10">
      <c r="A1012" s="44" t="e">
        <f>INDEX(Tabelle2[[#All],[Budgetlinie]],MATCH(Tabelle1[[#This Row],[Maßnahme]],Ausfüllhilfe!$C$1:$C$22,0))</f>
        <v>#N/A</v>
      </c>
      <c r="B1012" s="71"/>
      <c r="J1012" s="44" t="e">
        <f>VLOOKUP(Tabelle1[[#This Row],[Budgetlinie]],Ausfüllhilfe!$A$1:$D$23,4,0)</f>
        <v>#N/A</v>
      </c>
    </row>
    <row r="1013" spans="1:10">
      <c r="A1013" s="44" t="e">
        <f>INDEX(Tabelle2[[#All],[Budgetlinie]],MATCH(Tabelle1[[#This Row],[Maßnahme]],Ausfüllhilfe!$C$1:$C$22,0))</f>
        <v>#N/A</v>
      </c>
      <c r="B1013" s="71"/>
      <c r="J1013" s="44" t="e">
        <f>VLOOKUP(Tabelle1[[#This Row],[Budgetlinie]],Ausfüllhilfe!$A$1:$D$23,4,0)</f>
        <v>#N/A</v>
      </c>
    </row>
    <row r="1014" spans="1:10">
      <c r="A1014" s="44" t="e">
        <f>INDEX(Tabelle2[[#All],[Budgetlinie]],MATCH(Tabelle1[[#This Row],[Maßnahme]],Ausfüllhilfe!$C$1:$C$22,0))</f>
        <v>#N/A</v>
      </c>
      <c r="B1014" s="71"/>
      <c r="J1014" s="44" t="e">
        <f>VLOOKUP(Tabelle1[[#This Row],[Budgetlinie]],Ausfüllhilfe!$A$1:$D$23,4,0)</f>
        <v>#N/A</v>
      </c>
    </row>
    <row r="1015" spans="1:10">
      <c r="A1015" s="44" t="e">
        <f>INDEX(Tabelle2[[#All],[Budgetlinie]],MATCH(Tabelle1[[#This Row],[Maßnahme]],Ausfüllhilfe!$C$1:$C$22,0))</f>
        <v>#N/A</v>
      </c>
      <c r="B1015" s="71"/>
      <c r="J1015" s="44" t="e">
        <f>VLOOKUP(Tabelle1[[#This Row],[Budgetlinie]],Ausfüllhilfe!$A$1:$D$23,4,0)</f>
        <v>#N/A</v>
      </c>
    </row>
    <row r="1016" spans="1:10">
      <c r="A1016" s="44" t="e">
        <f>INDEX(Tabelle2[[#All],[Budgetlinie]],MATCH(Tabelle1[[#This Row],[Maßnahme]],Ausfüllhilfe!$C$1:$C$22,0))</f>
        <v>#N/A</v>
      </c>
      <c r="B1016" s="71"/>
      <c r="J1016" s="44" t="e">
        <f>VLOOKUP(Tabelle1[[#This Row],[Budgetlinie]],Ausfüllhilfe!$A$1:$D$23,4,0)</f>
        <v>#N/A</v>
      </c>
    </row>
    <row r="1017" spans="1:10">
      <c r="A1017" s="44" t="e">
        <f>INDEX(Tabelle2[[#All],[Budgetlinie]],MATCH(Tabelle1[[#This Row],[Maßnahme]],Ausfüllhilfe!$C$1:$C$22,0))</f>
        <v>#N/A</v>
      </c>
      <c r="B1017" s="71"/>
      <c r="J1017" s="44" t="e">
        <f>VLOOKUP(Tabelle1[[#This Row],[Budgetlinie]],Ausfüllhilfe!$A$1:$D$23,4,0)</f>
        <v>#N/A</v>
      </c>
    </row>
    <row r="1018" spans="1:10">
      <c r="A1018" s="44" t="e">
        <f>INDEX(Tabelle2[[#All],[Budgetlinie]],MATCH(Tabelle1[[#This Row],[Maßnahme]],Ausfüllhilfe!$C$1:$C$22,0))</f>
        <v>#N/A</v>
      </c>
      <c r="B1018" s="71"/>
      <c r="J1018" s="44" t="e">
        <f>VLOOKUP(Tabelle1[[#This Row],[Budgetlinie]],Ausfüllhilfe!$A$1:$D$23,4,0)</f>
        <v>#N/A</v>
      </c>
    </row>
    <row r="1019" spans="1:10">
      <c r="A1019" s="44" t="e">
        <f>INDEX(Tabelle2[[#All],[Budgetlinie]],MATCH(Tabelle1[[#This Row],[Maßnahme]],Ausfüllhilfe!$C$1:$C$22,0))</f>
        <v>#N/A</v>
      </c>
      <c r="B1019" s="71"/>
      <c r="J1019" s="44" t="e">
        <f>VLOOKUP(Tabelle1[[#This Row],[Budgetlinie]],Ausfüllhilfe!$A$1:$D$23,4,0)</f>
        <v>#N/A</v>
      </c>
    </row>
    <row r="1020" spans="1:10">
      <c r="A1020" s="44" t="e">
        <f>INDEX(Tabelle2[[#All],[Budgetlinie]],MATCH(Tabelle1[[#This Row],[Maßnahme]],Ausfüllhilfe!$C$1:$C$22,0))</f>
        <v>#N/A</v>
      </c>
      <c r="B1020" s="71"/>
      <c r="J1020" s="44" t="e">
        <f>VLOOKUP(Tabelle1[[#This Row],[Budgetlinie]],Ausfüllhilfe!$A$1:$D$23,4,0)</f>
        <v>#N/A</v>
      </c>
    </row>
    <row r="1021" spans="1:10">
      <c r="A1021" s="44" t="e">
        <f>INDEX(Tabelle2[[#All],[Budgetlinie]],MATCH(Tabelle1[[#This Row],[Maßnahme]],Ausfüllhilfe!$C$1:$C$22,0))</f>
        <v>#N/A</v>
      </c>
      <c r="B1021" s="71"/>
      <c r="J1021" s="44" t="e">
        <f>VLOOKUP(Tabelle1[[#This Row],[Budgetlinie]],Ausfüllhilfe!$A$1:$D$23,4,0)</f>
        <v>#N/A</v>
      </c>
    </row>
    <row r="1022" spans="1:10">
      <c r="A1022" s="44" t="e">
        <f>INDEX(Tabelle2[[#All],[Budgetlinie]],MATCH(Tabelle1[[#This Row],[Maßnahme]],Ausfüllhilfe!$C$1:$C$22,0))</f>
        <v>#N/A</v>
      </c>
      <c r="B1022" s="71"/>
      <c r="J1022" s="44" t="e">
        <f>VLOOKUP(Tabelle1[[#This Row],[Budgetlinie]],Ausfüllhilfe!$A$1:$D$23,4,0)</f>
        <v>#N/A</v>
      </c>
    </row>
    <row r="1023" spans="1:10">
      <c r="A1023" s="44" t="e">
        <f>INDEX(Tabelle2[[#All],[Budgetlinie]],MATCH(Tabelle1[[#This Row],[Maßnahme]],Ausfüllhilfe!$C$1:$C$22,0))</f>
        <v>#N/A</v>
      </c>
      <c r="B1023" s="71"/>
      <c r="J1023" s="44" t="e">
        <f>VLOOKUP(Tabelle1[[#This Row],[Budgetlinie]],Ausfüllhilfe!$A$1:$D$23,4,0)</f>
        <v>#N/A</v>
      </c>
    </row>
    <row r="1024" spans="1:10">
      <c r="A1024" s="44" t="e">
        <f>INDEX(Tabelle2[[#All],[Budgetlinie]],MATCH(Tabelle1[[#This Row],[Maßnahme]],Ausfüllhilfe!$C$1:$C$22,0))</f>
        <v>#N/A</v>
      </c>
      <c r="B1024" s="71"/>
      <c r="J1024" s="44" t="e">
        <f>VLOOKUP(Tabelle1[[#This Row],[Budgetlinie]],Ausfüllhilfe!$A$1:$D$23,4,0)</f>
        <v>#N/A</v>
      </c>
    </row>
    <row r="1025" spans="1:10">
      <c r="A1025" s="44" t="e">
        <f>INDEX(Tabelle2[[#All],[Budgetlinie]],MATCH(Tabelle1[[#This Row],[Maßnahme]],Ausfüllhilfe!$C$1:$C$22,0))</f>
        <v>#N/A</v>
      </c>
      <c r="B1025" s="71"/>
      <c r="J1025" s="44" t="e">
        <f>VLOOKUP(Tabelle1[[#This Row],[Budgetlinie]],Ausfüllhilfe!$A$1:$D$23,4,0)</f>
        <v>#N/A</v>
      </c>
    </row>
    <row r="1026" spans="1:10">
      <c r="A1026" s="44" t="e">
        <f>INDEX(Tabelle2[[#All],[Budgetlinie]],MATCH(Tabelle1[[#This Row],[Maßnahme]],Ausfüllhilfe!$C$1:$C$22,0))</f>
        <v>#N/A</v>
      </c>
      <c r="B1026" s="71"/>
      <c r="J1026" s="44" t="e">
        <f>VLOOKUP(Tabelle1[[#This Row],[Budgetlinie]],Ausfüllhilfe!$A$1:$D$23,4,0)</f>
        <v>#N/A</v>
      </c>
    </row>
    <row r="1027" spans="1:10">
      <c r="A1027" s="44" t="e">
        <f>INDEX(Tabelle2[[#All],[Budgetlinie]],MATCH(Tabelle1[[#This Row],[Maßnahme]],Ausfüllhilfe!$C$1:$C$22,0))</f>
        <v>#N/A</v>
      </c>
      <c r="B1027" s="71"/>
      <c r="J1027" s="44" t="e">
        <f>VLOOKUP(Tabelle1[[#This Row],[Budgetlinie]],Ausfüllhilfe!$A$1:$D$23,4,0)</f>
        <v>#N/A</v>
      </c>
    </row>
    <row r="1028" spans="1:10">
      <c r="A1028" s="44" t="e">
        <f>INDEX(Tabelle2[[#All],[Budgetlinie]],MATCH(Tabelle1[[#This Row],[Maßnahme]],Ausfüllhilfe!$C$1:$C$22,0))</f>
        <v>#N/A</v>
      </c>
      <c r="B1028" s="71"/>
      <c r="J1028" s="44" t="e">
        <f>VLOOKUP(Tabelle1[[#This Row],[Budgetlinie]],Ausfüllhilfe!$A$1:$D$23,4,0)</f>
        <v>#N/A</v>
      </c>
    </row>
    <row r="1029" spans="1:10">
      <c r="A1029" s="44" t="e">
        <f>INDEX(Tabelle2[[#All],[Budgetlinie]],MATCH(Tabelle1[[#This Row],[Maßnahme]],Ausfüllhilfe!$C$1:$C$22,0))</f>
        <v>#N/A</v>
      </c>
      <c r="B1029" s="71"/>
      <c r="J1029" s="44" t="e">
        <f>VLOOKUP(Tabelle1[[#This Row],[Budgetlinie]],Ausfüllhilfe!$A$1:$D$23,4,0)</f>
        <v>#N/A</v>
      </c>
    </row>
    <row r="1030" spans="1:10">
      <c r="A1030" s="44" t="e">
        <f>INDEX(Tabelle2[[#All],[Budgetlinie]],MATCH(Tabelle1[[#This Row],[Maßnahme]],Ausfüllhilfe!$C$1:$C$22,0))</f>
        <v>#N/A</v>
      </c>
      <c r="B1030" s="71"/>
      <c r="J1030" s="44" t="e">
        <f>VLOOKUP(Tabelle1[[#This Row],[Budgetlinie]],Ausfüllhilfe!$A$1:$D$23,4,0)</f>
        <v>#N/A</v>
      </c>
    </row>
    <row r="1031" spans="1:10">
      <c r="A1031" s="44" t="e">
        <f>INDEX(Tabelle2[[#All],[Budgetlinie]],MATCH(Tabelle1[[#This Row],[Maßnahme]],Ausfüllhilfe!$C$1:$C$22,0))</f>
        <v>#N/A</v>
      </c>
      <c r="B1031" s="71"/>
      <c r="J1031" s="44" t="e">
        <f>VLOOKUP(Tabelle1[[#This Row],[Budgetlinie]],Ausfüllhilfe!$A$1:$D$23,4,0)</f>
        <v>#N/A</v>
      </c>
    </row>
    <row r="1032" spans="1:10">
      <c r="A1032" s="44" t="e">
        <f>INDEX(Tabelle2[[#All],[Budgetlinie]],MATCH(Tabelle1[[#This Row],[Maßnahme]],Ausfüllhilfe!$C$1:$C$22,0))</f>
        <v>#N/A</v>
      </c>
      <c r="B1032" s="71"/>
      <c r="J1032" s="44" t="e">
        <f>VLOOKUP(Tabelle1[[#This Row],[Budgetlinie]],Ausfüllhilfe!$A$1:$D$23,4,0)</f>
        <v>#N/A</v>
      </c>
    </row>
    <row r="1033" spans="1:10">
      <c r="A1033" s="44" t="e">
        <f>INDEX(Tabelle2[[#All],[Budgetlinie]],MATCH(Tabelle1[[#This Row],[Maßnahme]],Ausfüllhilfe!$C$1:$C$22,0))</f>
        <v>#N/A</v>
      </c>
      <c r="B1033" s="71"/>
      <c r="J1033" s="44" t="e">
        <f>VLOOKUP(Tabelle1[[#This Row],[Budgetlinie]],Ausfüllhilfe!$A$1:$D$23,4,0)</f>
        <v>#N/A</v>
      </c>
    </row>
    <row r="1034" spans="1:10">
      <c r="A1034" s="44" t="e">
        <f>INDEX(Tabelle2[[#All],[Budgetlinie]],MATCH(Tabelle1[[#This Row],[Maßnahme]],Ausfüllhilfe!$C$1:$C$22,0))</f>
        <v>#N/A</v>
      </c>
      <c r="B1034" s="71"/>
      <c r="J1034" s="44" t="e">
        <f>VLOOKUP(Tabelle1[[#This Row],[Budgetlinie]],Ausfüllhilfe!$A$1:$D$23,4,0)</f>
        <v>#N/A</v>
      </c>
    </row>
    <row r="1035" spans="1:10">
      <c r="A1035" s="44" t="e">
        <f>INDEX(Tabelle2[[#All],[Budgetlinie]],MATCH(Tabelle1[[#This Row],[Maßnahme]],Ausfüllhilfe!$C$1:$C$22,0))</f>
        <v>#N/A</v>
      </c>
      <c r="B1035" s="71"/>
      <c r="J1035" s="44" t="e">
        <f>VLOOKUP(Tabelle1[[#This Row],[Budgetlinie]],Ausfüllhilfe!$A$1:$D$23,4,0)</f>
        <v>#N/A</v>
      </c>
    </row>
    <row r="1036" spans="1:10">
      <c r="A1036" s="44" t="e">
        <f>INDEX(Tabelle2[[#All],[Budgetlinie]],MATCH(Tabelle1[[#This Row],[Maßnahme]],Ausfüllhilfe!$C$1:$C$22,0))</f>
        <v>#N/A</v>
      </c>
      <c r="B1036" s="71"/>
      <c r="J1036" s="44" t="e">
        <f>VLOOKUP(Tabelle1[[#This Row],[Budgetlinie]],Ausfüllhilfe!$A$1:$D$23,4,0)</f>
        <v>#N/A</v>
      </c>
    </row>
    <row r="1037" spans="1:10">
      <c r="A1037" s="44" t="e">
        <f>INDEX(Tabelle2[[#All],[Budgetlinie]],MATCH(Tabelle1[[#This Row],[Maßnahme]],Ausfüllhilfe!$C$1:$C$22,0))</f>
        <v>#N/A</v>
      </c>
      <c r="B1037" s="71"/>
      <c r="J1037" s="44" t="e">
        <f>VLOOKUP(Tabelle1[[#This Row],[Budgetlinie]],Ausfüllhilfe!$A$1:$D$23,4,0)</f>
        <v>#N/A</v>
      </c>
    </row>
    <row r="1038" spans="1:10">
      <c r="A1038" s="44" t="e">
        <f>INDEX(Tabelle2[[#All],[Budgetlinie]],MATCH(Tabelle1[[#This Row],[Maßnahme]],Ausfüllhilfe!$C$1:$C$22,0))</f>
        <v>#N/A</v>
      </c>
      <c r="B1038" s="71"/>
      <c r="J1038" s="44" t="e">
        <f>VLOOKUP(Tabelle1[[#This Row],[Budgetlinie]],Ausfüllhilfe!$A$1:$D$23,4,0)</f>
        <v>#N/A</v>
      </c>
    </row>
    <row r="1039" spans="1:10">
      <c r="A1039" s="44" t="e">
        <f>INDEX(Tabelle2[[#All],[Budgetlinie]],MATCH(Tabelle1[[#This Row],[Maßnahme]],Ausfüllhilfe!$C$1:$C$22,0))</f>
        <v>#N/A</v>
      </c>
      <c r="B1039" s="71"/>
      <c r="J1039" s="44" t="e">
        <f>VLOOKUP(Tabelle1[[#This Row],[Budgetlinie]],Ausfüllhilfe!$A$1:$D$23,4,0)</f>
        <v>#N/A</v>
      </c>
    </row>
    <row r="1040" spans="1:10">
      <c r="A1040" s="44" t="e">
        <f>INDEX(Tabelle2[[#All],[Budgetlinie]],MATCH(Tabelle1[[#This Row],[Maßnahme]],Ausfüllhilfe!$C$1:$C$22,0))</f>
        <v>#N/A</v>
      </c>
      <c r="B1040" s="71"/>
      <c r="J1040" s="44" t="e">
        <f>VLOOKUP(Tabelle1[[#This Row],[Budgetlinie]],Ausfüllhilfe!$A$1:$D$23,4,0)</f>
        <v>#N/A</v>
      </c>
    </row>
    <row r="1041" spans="1:10">
      <c r="A1041" s="44" t="e">
        <f>INDEX(Tabelle2[[#All],[Budgetlinie]],MATCH(Tabelle1[[#This Row],[Maßnahme]],Ausfüllhilfe!$C$1:$C$22,0))</f>
        <v>#N/A</v>
      </c>
      <c r="B1041" s="71"/>
      <c r="J1041" s="44" t="e">
        <f>VLOOKUP(Tabelle1[[#This Row],[Budgetlinie]],Ausfüllhilfe!$A$1:$D$23,4,0)</f>
        <v>#N/A</v>
      </c>
    </row>
    <row r="1042" spans="1:10">
      <c r="A1042" s="44" t="e">
        <f>INDEX(Tabelle2[[#All],[Budgetlinie]],MATCH(Tabelle1[[#This Row],[Maßnahme]],Ausfüllhilfe!$C$1:$C$22,0))</f>
        <v>#N/A</v>
      </c>
      <c r="B1042" s="71"/>
      <c r="J1042" s="44" t="e">
        <f>VLOOKUP(Tabelle1[[#This Row],[Budgetlinie]],Ausfüllhilfe!$A$1:$D$23,4,0)</f>
        <v>#N/A</v>
      </c>
    </row>
    <row r="1043" spans="1:10">
      <c r="A1043" s="44" t="e">
        <f>INDEX(Tabelle2[[#All],[Budgetlinie]],MATCH(Tabelle1[[#This Row],[Maßnahme]],Ausfüllhilfe!$C$1:$C$22,0))</f>
        <v>#N/A</v>
      </c>
      <c r="B1043" s="71"/>
      <c r="J1043" s="44" t="e">
        <f>VLOOKUP(Tabelle1[[#This Row],[Budgetlinie]],Ausfüllhilfe!$A$1:$D$23,4,0)</f>
        <v>#N/A</v>
      </c>
    </row>
    <row r="1044" spans="1:10">
      <c r="A1044" s="44" t="e">
        <f>INDEX(Tabelle2[[#All],[Budgetlinie]],MATCH(Tabelle1[[#This Row],[Maßnahme]],Ausfüllhilfe!$C$1:$C$22,0))</f>
        <v>#N/A</v>
      </c>
      <c r="B1044" s="71"/>
      <c r="J1044" s="44" t="e">
        <f>VLOOKUP(Tabelle1[[#This Row],[Budgetlinie]],Ausfüllhilfe!$A$1:$D$23,4,0)</f>
        <v>#N/A</v>
      </c>
    </row>
    <row r="1045" spans="1:10">
      <c r="A1045" s="44" t="e">
        <f>INDEX(Tabelle2[[#All],[Budgetlinie]],MATCH(Tabelle1[[#This Row],[Maßnahme]],Ausfüllhilfe!$C$1:$C$22,0))</f>
        <v>#N/A</v>
      </c>
      <c r="B1045" s="71"/>
      <c r="J1045" s="44" t="e">
        <f>VLOOKUP(Tabelle1[[#This Row],[Budgetlinie]],Ausfüllhilfe!$A$1:$D$23,4,0)</f>
        <v>#N/A</v>
      </c>
    </row>
    <row r="1046" spans="1:10">
      <c r="A1046" s="44" t="e">
        <f>INDEX(Tabelle2[[#All],[Budgetlinie]],MATCH(Tabelle1[[#This Row],[Maßnahme]],Ausfüllhilfe!$C$1:$C$22,0))</f>
        <v>#N/A</v>
      </c>
      <c r="B1046" s="71"/>
      <c r="J1046" s="44" t="e">
        <f>VLOOKUP(Tabelle1[[#This Row],[Budgetlinie]],Ausfüllhilfe!$A$1:$D$23,4,0)</f>
        <v>#N/A</v>
      </c>
    </row>
    <row r="1047" spans="1:10">
      <c r="A1047" s="44" t="e">
        <f>INDEX(Tabelle2[[#All],[Budgetlinie]],MATCH(Tabelle1[[#This Row],[Maßnahme]],Ausfüllhilfe!$C$1:$C$22,0))</f>
        <v>#N/A</v>
      </c>
      <c r="B1047" s="71"/>
      <c r="J1047" s="44" t="e">
        <f>VLOOKUP(Tabelle1[[#This Row],[Budgetlinie]],Ausfüllhilfe!$A$1:$D$23,4,0)</f>
        <v>#N/A</v>
      </c>
    </row>
    <row r="1048" spans="1:10">
      <c r="A1048" s="44" t="e">
        <f>INDEX(Tabelle2[[#All],[Budgetlinie]],MATCH(Tabelle1[[#This Row],[Maßnahme]],Ausfüllhilfe!$C$1:$C$22,0))</f>
        <v>#N/A</v>
      </c>
      <c r="B1048" s="71"/>
      <c r="J1048" s="44" t="e">
        <f>VLOOKUP(Tabelle1[[#This Row],[Budgetlinie]],Ausfüllhilfe!$A$1:$D$23,4,0)</f>
        <v>#N/A</v>
      </c>
    </row>
    <row r="1049" spans="1:10">
      <c r="A1049" s="44" t="e">
        <f>INDEX(Tabelle2[[#All],[Budgetlinie]],MATCH(Tabelle1[[#This Row],[Maßnahme]],Ausfüllhilfe!$C$1:$C$22,0))</f>
        <v>#N/A</v>
      </c>
      <c r="B1049" s="71"/>
      <c r="J1049" s="44" t="e">
        <f>VLOOKUP(Tabelle1[[#This Row],[Budgetlinie]],Ausfüllhilfe!$A$1:$D$23,4,0)</f>
        <v>#N/A</v>
      </c>
    </row>
    <row r="1050" spans="1:10">
      <c r="A1050" s="44" t="e">
        <f>INDEX(Tabelle2[[#All],[Budgetlinie]],MATCH(Tabelle1[[#This Row],[Maßnahme]],Ausfüllhilfe!$C$1:$C$22,0))</f>
        <v>#N/A</v>
      </c>
      <c r="B1050" s="71"/>
      <c r="J1050" s="44" t="e">
        <f>VLOOKUP(Tabelle1[[#This Row],[Budgetlinie]],Ausfüllhilfe!$A$1:$D$23,4,0)</f>
        <v>#N/A</v>
      </c>
    </row>
    <row r="1051" spans="1:10">
      <c r="A1051" s="44" t="e">
        <f>INDEX(Tabelle2[[#All],[Budgetlinie]],MATCH(Tabelle1[[#This Row],[Maßnahme]],Ausfüllhilfe!$C$1:$C$22,0))</f>
        <v>#N/A</v>
      </c>
      <c r="B1051" s="71"/>
      <c r="J1051" s="44" t="e">
        <f>VLOOKUP(Tabelle1[[#This Row],[Budgetlinie]],Ausfüllhilfe!$A$1:$D$23,4,0)</f>
        <v>#N/A</v>
      </c>
    </row>
    <row r="1052" spans="1:10">
      <c r="A1052" s="44" t="e">
        <f>INDEX(Tabelle2[[#All],[Budgetlinie]],MATCH(Tabelle1[[#This Row],[Maßnahme]],Ausfüllhilfe!$C$1:$C$22,0))</f>
        <v>#N/A</v>
      </c>
      <c r="B1052" s="71"/>
      <c r="J1052" s="44" t="e">
        <f>VLOOKUP(Tabelle1[[#This Row],[Budgetlinie]],Ausfüllhilfe!$A$1:$D$23,4,0)</f>
        <v>#N/A</v>
      </c>
    </row>
    <row r="1053" spans="1:10">
      <c r="A1053" s="44" t="e">
        <f>INDEX(Tabelle2[[#All],[Budgetlinie]],MATCH(Tabelle1[[#This Row],[Maßnahme]],Ausfüllhilfe!$C$1:$C$22,0))</f>
        <v>#N/A</v>
      </c>
      <c r="B1053" s="71"/>
      <c r="J1053" s="44" t="e">
        <f>VLOOKUP(Tabelle1[[#This Row],[Budgetlinie]],Ausfüllhilfe!$A$1:$D$23,4,0)</f>
        <v>#N/A</v>
      </c>
    </row>
    <row r="1054" spans="1:10">
      <c r="A1054" s="44" t="e">
        <f>INDEX(Tabelle2[[#All],[Budgetlinie]],MATCH(Tabelle1[[#This Row],[Maßnahme]],Ausfüllhilfe!$C$1:$C$22,0))</f>
        <v>#N/A</v>
      </c>
      <c r="B1054" s="71"/>
      <c r="J1054" s="44" t="e">
        <f>VLOOKUP(Tabelle1[[#This Row],[Budgetlinie]],Ausfüllhilfe!$A$1:$D$23,4,0)</f>
        <v>#N/A</v>
      </c>
    </row>
    <row r="1055" spans="1:10">
      <c r="A1055" s="44" t="e">
        <f>INDEX(Tabelle2[[#All],[Budgetlinie]],MATCH(Tabelle1[[#This Row],[Maßnahme]],Ausfüllhilfe!$C$1:$C$22,0))</f>
        <v>#N/A</v>
      </c>
      <c r="B1055" s="71"/>
      <c r="J1055" s="44" t="e">
        <f>VLOOKUP(Tabelle1[[#This Row],[Budgetlinie]],Ausfüllhilfe!$A$1:$D$23,4,0)</f>
        <v>#N/A</v>
      </c>
    </row>
    <row r="1056" spans="1:10">
      <c r="A1056" s="44" t="e">
        <f>INDEX(Tabelle2[[#All],[Budgetlinie]],MATCH(Tabelle1[[#This Row],[Maßnahme]],Ausfüllhilfe!$C$1:$C$22,0))</f>
        <v>#N/A</v>
      </c>
      <c r="B1056" s="71"/>
      <c r="J1056" s="44" t="e">
        <f>VLOOKUP(Tabelle1[[#This Row],[Budgetlinie]],Ausfüllhilfe!$A$1:$D$23,4,0)</f>
        <v>#N/A</v>
      </c>
    </row>
    <row r="1057" spans="1:10">
      <c r="A1057" s="44" t="e">
        <f>INDEX(Tabelle2[[#All],[Budgetlinie]],MATCH(Tabelle1[[#This Row],[Maßnahme]],Ausfüllhilfe!$C$1:$C$22,0))</f>
        <v>#N/A</v>
      </c>
      <c r="B1057" s="71"/>
      <c r="J1057" s="44" t="e">
        <f>VLOOKUP(Tabelle1[[#This Row],[Budgetlinie]],Ausfüllhilfe!$A$1:$D$23,4,0)</f>
        <v>#N/A</v>
      </c>
    </row>
    <row r="1058" spans="1:10">
      <c r="A1058" s="44" t="e">
        <f>INDEX(Tabelle2[[#All],[Budgetlinie]],MATCH(Tabelle1[[#This Row],[Maßnahme]],Ausfüllhilfe!$C$1:$C$22,0))</f>
        <v>#N/A</v>
      </c>
      <c r="B1058" s="71"/>
      <c r="J1058" s="44" t="e">
        <f>VLOOKUP(Tabelle1[[#This Row],[Budgetlinie]],Ausfüllhilfe!$A$1:$D$23,4,0)</f>
        <v>#N/A</v>
      </c>
    </row>
    <row r="1059" spans="1:10">
      <c r="A1059" s="44" t="e">
        <f>INDEX(Tabelle2[[#All],[Budgetlinie]],MATCH(Tabelle1[[#This Row],[Maßnahme]],Ausfüllhilfe!$C$1:$C$22,0))</f>
        <v>#N/A</v>
      </c>
      <c r="B1059" s="71"/>
      <c r="J1059" s="44" t="e">
        <f>VLOOKUP(Tabelle1[[#This Row],[Budgetlinie]],Ausfüllhilfe!$A$1:$D$23,4,0)</f>
        <v>#N/A</v>
      </c>
    </row>
    <row r="1060" spans="1:10">
      <c r="A1060" s="44" t="e">
        <f>INDEX(Tabelle2[[#All],[Budgetlinie]],MATCH(Tabelle1[[#This Row],[Maßnahme]],Ausfüllhilfe!$C$1:$C$22,0))</f>
        <v>#N/A</v>
      </c>
      <c r="B1060" s="71"/>
      <c r="J1060" s="44" t="e">
        <f>VLOOKUP(Tabelle1[[#This Row],[Budgetlinie]],Ausfüllhilfe!$A$1:$D$23,4,0)</f>
        <v>#N/A</v>
      </c>
    </row>
    <row r="1061" spans="1:10">
      <c r="A1061" s="44" t="e">
        <f>INDEX(Tabelle2[[#All],[Budgetlinie]],MATCH(Tabelle1[[#This Row],[Maßnahme]],Ausfüllhilfe!$C$1:$C$22,0))</f>
        <v>#N/A</v>
      </c>
      <c r="B1061" s="71"/>
      <c r="J1061" s="44" t="e">
        <f>VLOOKUP(Tabelle1[[#This Row],[Budgetlinie]],Ausfüllhilfe!$A$1:$D$23,4,0)</f>
        <v>#N/A</v>
      </c>
    </row>
    <row r="1062" spans="1:10">
      <c r="A1062" s="44" t="e">
        <f>INDEX(Tabelle2[[#All],[Budgetlinie]],MATCH(Tabelle1[[#This Row],[Maßnahme]],Ausfüllhilfe!$C$1:$C$22,0))</f>
        <v>#N/A</v>
      </c>
      <c r="B1062" s="71"/>
      <c r="J1062" s="44" t="e">
        <f>VLOOKUP(Tabelle1[[#This Row],[Budgetlinie]],Ausfüllhilfe!$A$1:$D$23,4,0)</f>
        <v>#N/A</v>
      </c>
    </row>
    <row r="1063" spans="1:10">
      <c r="A1063" s="44" t="e">
        <f>INDEX(Tabelle2[[#All],[Budgetlinie]],MATCH(Tabelle1[[#This Row],[Maßnahme]],Ausfüllhilfe!$C$1:$C$22,0))</f>
        <v>#N/A</v>
      </c>
      <c r="B1063" s="71"/>
      <c r="J1063" s="44" t="e">
        <f>VLOOKUP(Tabelle1[[#This Row],[Budgetlinie]],Ausfüllhilfe!$A$1:$D$23,4,0)</f>
        <v>#N/A</v>
      </c>
    </row>
    <row r="1064" spans="1:10">
      <c r="A1064" s="44" t="e">
        <f>INDEX(Tabelle2[[#All],[Budgetlinie]],MATCH(Tabelle1[[#This Row],[Maßnahme]],Ausfüllhilfe!$C$1:$C$22,0))</f>
        <v>#N/A</v>
      </c>
      <c r="B1064" s="71"/>
      <c r="J1064" s="44" t="e">
        <f>VLOOKUP(Tabelle1[[#This Row],[Budgetlinie]],Ausfüllhilfe!$A$1:$D$23,4,0)</f>
        <v>#N/A</v>
      </c>
    </row>
    <row r="1065" spans="1:10">
      <c r="A1065" s="44" t="e">
        <f>INDEX(Tabelle2[[#All],[Budgetlinie]],MATCH(Tabelle1[[#This Row],[Maßnahme]],Ausfüllhilfe!$C$1:$C$22,0))</f>
        <v>#N/A</v>
      </c>
      <c r="B1065" s="71"/>
      <c r="J1065" s="44" t="e">
        <f>VLOOKUP(Tabelle1[[#This Row],[Budgetlinie]],Ausfüllhilfe!$A$1:$D$23,4,0)</f>
        <v>#N/A</v>
      </c>
    </row>
    <row r="1066" spans="1:10">
      <c r="A1066" s="44" t="e">
        <f>INDEX(Tabelle2[[#All],[Budgetlinie]],MATCH(Tabelle1[[#This Row],[Maßnahme]],Ausfüllhilfe!$C$1:$C$22,0))</f>
        <v>#N/A</v>
      </c>
      <c r="B1066" s="71"/>
      <c r="J1066" s="44" t="e">
        <f>VLOOKUP(Tabelle1[[#This Row],[Budgetlinie]],Ausfüllhilfe!$A$1:$D$23,4,0)</f>
        <v>#N/A</v>
      </c>
    </row>
    <row r="1067" spans="1:10">
      <c r="A1067" s="44" t="e">
        <f>INDEX(Tabelle2[[#All],[Budgetlinie]],MATCH(Tabelle1[[#This Row],[Maßnahme]],Ausfüllhilfe!$C$1:$C$22,0))</f>
        <v>#N/A</v>
      </c>
      <c r="B1067" s="71"/>
      <c r="J1067" s="44" t="e">
        <f>VLOOKUP(Tabelle1[[#This Row],[Budgetlinie]],Ausfüllhilfe!$A$1:$D$23,4,0)</f>
        <v>#N/A</v>
      </c>
    </row>
    <row r="1068" spans="1:10">
      <c r="A1068" s="44" t="e">
        <f>INDEX(Tabelle2[[#All],[Budgetlinie]],MATCH(Tabelle1[[#This Row],[Maßnahme]],Ausfüllhilfe!$C$1:$C$22,0))</f>
        <v>#N/A</v>
      </c>
      <c r="B1068" s="71"/>
      <c r="J1068" s="44" t="e">
        <f>VLOOKUP(Tabelle1[[#This Row],[Budgetlinie]],Ausfüllhilfe!$A$1:$D$23,4,0)</f>
        <v>#N/A</v>
      </c>
    </row>
    <row r="1069" spans="1:10">
      <c r="A1069" s="44" t="e">
        <f>INDEX(Tabelle2[[#All],[Budgetlinie]],MATCH(Tabelle1[[#This Row],[Maßnahme]],Ausfüllhilfe!$C$1:$C$22,0))</f>
        <v>#N/A</v>
      </c>
      <c r="B1069" s="71"/>
      <c r="J1069" s="44" t="e">
        <f>VLOOKUP(Tabelle1[[#This Row],[Budgetlinie]],Ausfüllhilfe!$A$1:$D$23,4,0)</f>
        <v>#N/A</v>
      </c>
    </row>
    <row r="1070" spans="1:10">
      <c r="A1070" s="44" t="e">
        <f>INDEX(Tabelle2[[#All],[Budgetlinie]],MATCH(Tabelle1[[#This Row],[Maßnahme]],Ausfüllhilfe!$C$1:$C$22,0))</f>
        <v>#N/A</v>
      </c>
      <c r="B1070" s="71"/>
      <c r="J1070" s="44" t="e">
        <f>VLOOKUP(Tabelle1[[#This Row],[Budgetlinie]],Ausfüllhilfe!$A$1:$D$23,4,0)</f>
        <v>#N/A</v>
      </c>
    </row>
    <row r="1071" spans="1:10">
      <c r="A1071" s="44" t="e">
        <f>INDEX(Tabelle2[[#All],[Budgetlinie]],MATCH(Tabelle1[[#This Row],[Maßnahme]],Ausfüllhilfe!$C$1:$C$22,0))</f>
        <v>#N/A</v>
      </c>
      <c r="B1071" s="71"/>
      <c r="J1071" s="44" t="e">
        <f>VLOOKUP(Tabelle1[[#This Row],[Budgetlinie]],Ausfüllhilfe!$A$1:$D$23,4,0)</f>
        <v>#N/A</v>
      </c>
    </row>
    <row r="1072" spans="1:10">
      <c r="A1072" s="44" t="e">
        <f>INDEX(Tabelle2[[#All],[Budgetlinie]],MATCH(Tabelle1[[#This Row],[Maßnahme]],Ausfüllhilfe!$C$1:$C$22,0))</f>
        <v>#N/A</v>
      </c>
      <c r="B1072" s="71"/>
      <c r="J1072" s="44" t="e">
        <f>VLOOKUP(Tabelle1[[#This Row],[Budgetlinie]],Ausfüllhilfe!$A$1:$D$23,4,0)</f>
        <v>#N/A</v>
      </c>
    </row>
    <row r="1073" spans="1:10">
      <c r="A1073" s="44" t="e">
        <f>INDEX(Tabelle2[[#All],[Budgetlinie]],MATCH(Tabelle1[[#This Row],[Maßnahme]],Ausfüllhilfe!$C$1:$C$22,0))</f>
        <v>#N/A</v>
      </c>
      <c r="B1073" s="71"/>
      <c r="J1073" s="44" t="e">
        <f>VLOOKUP(Tabelle1[[#This Row],[Budgetlinie]],Ausfüllhilfe!$A$1:$D$23,4,0)</f>
        <v>#N/A</v>
      </c>
    </row>
    <row r="1074" spans="1:10">
      <c r="A1074" s="44" t="e">
        <f>INDEX(Tabelle2[[#All],[Budgetlinie]],MATCH(Tabelle1[[#This Row],[Maßnahme]],Ausfüllhilfe!$C$1:$C$22,0))</f>
        <v>#N/A</v>
      </c>
      <c r="B1074" s="71"/>
      <c r="J1074" s="44" t="e">
        <f>VLOOKUP(Tabelle1[[#This Row],[Budgetlinie]],Ausfüllhilfe!$A$1:$D$23,4,0)</f>
        <v>#N/A</v>
      </c>
    </row>
    <row r="1075" spans="1:10">
      <c r="A1075" s="44" t="e">
        <f>INDEX(Tabelle2[[#All],[Budgetlinie]],MATCH(Tabelle1[[#This Row],[Maßnahme]],Ausfüllhilfe!$C$1:$C$22,0))</f>
        <v>#N/A</v>
      </c>
      <c r="B1075" s="71"/>
      <c r="J1075" s="44" t="e">
        <f>VLOOKUP(Tabelle1[[#This Row],[Budgetlinie]],Ausfüllhilfe!$A$1:$D$23,4,0)</f>
        <v>#N/A</v>
      </c>
    </row>
    <row r="1076" spans="1:10">
      <c r="A1076" s="44" t="e">
        <f>INDEX(Tabelle2[[#All],[Budgetlinie]],MATCH(Tabelle1[[#This Row],[Maßnahme]],Ausfüllhilfe!$C$1:$C$22,0))</f>
        <v>#N/A</v>
      </c>
      <c r="B1076" s="71"/>
      <c r="J1076" s="44" t="e">
        <f>VLOOKUP(Tabelle1[[#This Row],[Budgetlinie]],Ausfüllhilfe!$A$1:$D$23,4,0)</f>
        <v>#N/A</v>
      </c>
    </row>
    <row r="1077" spans="1:10">
      <c r="A1077" s="44" t="e">
        <f>INDEX(Tabelle2[[#All],[Budgetlinie]],MATCH(Tabelle1[[#This Row],[Maßnahme]],Ausfüllhilfe!$C$1:$C$22,0))</f>
        <v>#N/A</v>
      </c>
      <c r="B1077" s="71"/>
      <c r="J1077" s="44" t="e">
        <f>VLOOKUP(Tabelle1[[#This Row],[Budgetlinie]],Ausfüllhilfe!$A$1:$D$23,4,0)</f>
        <v>#N/A</v>
      </c>
    </row>
    <row r="1078" spans="1:10">
      <c r="A1078" s="44" t="e">
        <f>INDEX(Tabelle2[[#All],[Budgetlinie]],MATCH(Tabelle1[[#This Row],[Maßnahme]],Ausfüllhilfe!$C$1:$C$22,0))</f>
        <v>#N/A</v>
      </c>
      <c r="B1078" s="71"/>
      <c r="J1078" s="44" t="e">
        <f>VLOOKUP(Tabelle1[[#This Row],[Budgetlinie]],Ausfüllhilfe!$A$1:$D$23,4,0)</f>
        <v>#N/A</v>
      </c>
    </row>
    <row r="1079" spans="1:10">
      <c r="A1079" s="44" t="e">
        <f>INDEX(Tabelle2[[#All],[Budgetlinie]],MATCH(Tabelle1[[#This Row],[Maßnahme]],Ausfüllhilfe!$C$1:$C$22,0))</f>
        <v>#N/A</v>
      </c>
      <c r="B1079" s="71"/>
      <c r="J1079" s="44" t="e">
        <f>VLOOKUP(Tabelle1[[#This Row],[Budgetlinie]],Ausfüllhilfe!$A$1:$D$23,4,0)</f>
        <v>#N/A</v>
      </c>
    </row>
    <row r="1080" spans="1:10">
      <c r="A1080" s="44" t="e">
        <f>INDEX(Tabelle2[[#All],[Budgetlinie]],MATCH(Tabelle1[[#This Row],[Maßnahme]],Ausfüllhilfe!$C$1:$C$22,0))</f>
        <v>#N/A</v>
      </c>
      <c r="B1080" s="71"/>
      <c r="J1080" s="44" t="e">
        <f>VLOOKUP(Tabelle1[[#This Row],[Budgetlinie]],Ausfüllhilfe!$A$1:$D$23,4,0)</f>
        <v>#N/A</v>
      </c>
    </row>
    <row r="1081" spans="1:10">
      <c r="A1081" s="44" t="e">
        <f>INDEX(Tabelle2[[#All],[Budgetlinie]],MATCH(Tabelle1[[#This Row],[Maßnahme]],Ausfüllhilfe!$C$1:$C$22,0))</f>
        <v>#N/A</v>
      </c>
      <c r="B1081" s="71"/>
      <c r="J1081" s="44" t="e">
        <f>VLOOKUP(Tabelle1[[#This Row],[Budgetlinie]],Ausfüllhilfe!$A$1:$D$23,4,0)</f>
        <v>#N/A</v>
      </c>
    </row>
    <row r="1082" spans="1:10">
      <c r="A1082" s="44" t="e">
        <f>INDEX(Tabelle2[[#All],[Budgetlinie]],MATCH(Tabelle1[[#This Row],[Maßnahme]],Ausfüllhilfe!$C$1:$C$22,0))</f>
        <v>#N/A</v>
      </c>
      <c r="B1082" s="71"/>
      <c r="J1082" s="44" t="e">
        <f>VLOOKUP(Tabelle1[[#This Row],[Budgetlinie]],Ausfüllhilfe!$A$1:$D$23,4,0)</f>
        <v>#N/A</v>
      </c>
    </row>
    <row r="1083" spans="1:10">
      <c r="A1083" s="44" t="e">
        <f>INDEX(Tabelle2[[#All],[Budgetlinie]],MATCH(Tabelle1[[#This Row],[Maßnahme]],Ausfüllhilfe!$C$1:$C$22,0))</f>
        <v>#N/A</v>
      </c>
      <c r="B1083" s="71"/>
      <c r="J1083" s="44" t="e">
        <f>VLOOKUP(Tabelle1[[#This Row],[Budgetlinie]],Ausfüllhilfe!$A$1:$D$23,4,0)</f>
        <v>#N/A</v>
      </c>
    </row>
    <row r="1084" spans="1:10">
      <c r="A1084" s="44" t="e">
        <f>INDEX(Tabelle2[[#All],[Budgetlinie]],MATCH(Tabelle1[[#This Row],[Maßnahme]],Ausfüllhilfe!$C$1:$C$22,0))</f>
        <v>#N/A</v>
      </c>
      <c r="B1084" s="71"/>
      <c r="J1084" s="44" t="e">
        <f>VLOOKUP(Tabelle1[[#This Row],[Budgetlinie]],Ausfüllhilfe!$A$1:$D$23,4,0)</f>
        <v>#N/A</v>
      </c>
    </row>
    <row r="1085" spans="1:10">
      <c r="A1085" s="44" t="e">
        <f>INDEX(Tabelle2[[#All],[Budgetlinie]],MATCH(Tabelle1[[#This Row],[Maßnahme]],Ausfüllhilfe!$C$1:$C$22,0))</f>
        <v>#N/A</v>
      </c>
      <c r="B1085" s="71"/>
      <c r="J1085" s="44" t="e">
        <f>VLOOKUP(Tabelle1[[#This Row],[Budgetlinie]],Ausfüllhilfe!$A$1:$D$23,4,0)</f>
        <v>#N/A</v>
      </c>
    </row>
    <row r="1086" spans="1:10">
      <c r="A1086" s="44" t="e">
        <f>INDEX(Tabelle2[[#All],[Budgetlinie]],MATCH(Tabelle1[[#This Row],[Maßnahme]],Ausfüllhilfe!$C$1:$C$22,0))</f>
        <v>#N/A</v>
      </c>
      <c r="B1086" s="71"/>
      <c r="J1086" s="44" t="e">
        <f>VLOOKUP(Tabelle1[[#This Row],[Budgetlinie]],Ausfüllhilfe!$A$1:$D$23,4,0)</f>
        <v>#N/A</v>
      </c>
    </row>
    <row r="1087" spans="1:10">
      <c r="A1087" s="44" t="e">
        <f>INDEX(Tabelle2[[#All],[Budgetlinie]],MATCH(Tabelle1[[#This Row],[Maßnahme]],Ausfüllhilfe!$C$1:$C$22,0))</f>
        <v>#N/A</v>
      </c>
      <c r="B1087" s="71"/>
      <c r="J1087" s="44" t="e">
        <f>VLOOKUP(Tabelle1[[#This Row],[Budgetlinie]],Ausfüllhilfe!$A$1:$D$23,4,0)</f>
        <v>#N/A</v>
      </c>
    </row>
    <row r="1088" spans="1:10">
      <c r="A1088" s="44" t="e">
        <f>INDEX(Tabelle2[[#All],[Budgetlinie]],MATCH(Tabelle1[[#This Row],[Maßnahme]],Ausfüllhilfe!$C$1:$C$22,0))</f>
        <v>#N/A</v>
      </c>
      <c r="B1088" s="71"/>
      <c r="J1088" s="44" t="e">
        <f>VLOOKUP(Tabelle1[[#This Row],[Budgetlinie]],Ausfüllhilfe!$A$1:$D$23,4,0)</f>
        <v>#N/A</v>
      </c>
    </row>
    <row r="1089" spans="1:10">
      <c r="A1089" s="44" t="e">
        <f>INDEX(Tabelle2[[#All],[Budgetlinie]],MATCH(Tabelle1[[#This Row],[Maßnahme]],Ausfüllhilfe!$C$1:$C$22,0))</f>
        <v>#N/A</v>
      </c>
      <c r="B1089" s="71"/>
      <c r="J1089" s="44" t="e">
        <f>VLOOKUP(Tabelle1[[#This Row],[Budgetlinie]],Ausfüllhilfe!$A$1:$D$23,4,0)</f>
        <v>#N/A</v>
      </c>
    </row>
    <row r="1090" spans="1:10">
      <c r="A1090" s="44" t="e">
        <f>INDEX(Tabelle2[[#All],[Budgetlinie]],MATCH(Tabelle1[[#This Row],[Maßnahme]],Ausfüllhilfe!$C$1:$C$22,0))</f>
        <v>#N/A</v>
      </c>
      <c r="B1090" s="71"/>
      <c r="J1090" s="44" t="e">
        <f>VLOOKUP(Tabelle1[[#This Row],[Budgetlinie]],Ausfüllhilfe!$A$1:$D$23,4,0)</f>
        <v>#N/A</v>
      </c>
    </row>
    <row r="1091" spans="1:10">
      <c r="A1091" s="44" t="e">
        <f>INDEX(Tabelle2[[#All],[Budgetlinie]],MATCH(Tabelle1[[#This Row],[Maßnahme]],Ausfüllhilfe!$C$1:$C$22,0))</f>
        <v>#N/A</v>
      </c>
      <c r="B1091" s="71"/>
      <c r="J1091" s="44" t="e">
        <f>VLOOKUP(Tabelle1[[#This Row],[Budgetlinie]],Ausfüllhilfe!$A$1:$D$23,4,0)</f>
        <v>#N/A</v>
      </c>
    </row>
    <row r="1092" spans="1:10">
      <c r="A1092" s="44" t="e">
        <f>INDEX(Tabelle2[[#All],[Budgetlinie]],MATCH(Tabelle1[[#This Row],[Maßnahme]],Ausfüllhilfe!$C$1:$C$22,0))</f>
        <v>#N/A</v>
      </c>
      <c r="B1092" s="71"/>
      <c r="J1092" s="44" t="e">
        <f>VLOOKUP(Tabelle1[[#This Row],[Budgetlinie]],Ausfüllhilfe!$A$1:$D$23,4,0)</f>
        <v>#N/A</v>
      </c>
    </row>
    <row r="1093" spans="1:10">
      <c r="A1093" s="44" t="e">
        <f>INDEX(Tabelle2[[#All],[Budgetlinie]],MATCH(Tabelle1[[#This Row],[Maßnahme]],Ausfüllhilfe!$C$1:$C$22,0))</f>
        <v>#N/A</v>
      </c>
      <c r="B1093" s="71"/>
      <c r="J1093" s="44" t="e">
        <f>VLOOKUP(Tabelle1[[#This Row],[Budgetlinie]],Ausfüllhilfe!$A$1:$D$23,4,0)</f>
        <v>#N/A</v>
      </c>
    </row>
    <row r="1094" spans="1:10">
      <c r="A1094" s="44" t="e">
        <f>INDEX(Tabelle2[[#All],[Budgetlinie]],MATCH(Tabelle1[[#This Row],[Maßnahme]],Ausfüllhilfe!$C$1:$C$22,0))</f>
        <v>#N/A</v>
      </c>
      <c r="B1094" s="71"/>
      <c r="J1094" s="44" t="e">
        <f>VLOOKUP(Tabelle1[[#This Row],[Budgetlinie]],Ausfüllhilfe!$A$1:$D$23,4,0)</f>
        <v>#N/A</v>
      </c>
    </row>
    <row r="1095" spans="1:10">
      <c r="A1095" s="44" t="e">
        <f>INDEX(Tabelle2[[#All],[Budgetlinie]],MATCH(Tabelle1[[#This Row],[Maßnahme]],Ausfüllhilfe!$C$1:$C$22,0))</f>
        <v>#N/A</v>
      </c>
      <c r="B1095" s="71"/>
      <c r="J1095" s="44" t="e">
        <f>VLOOKUP(Tabelle1[[#This Row],[Budgetlinie]],Ausfüllhilfe!$A$1:$D$23,4,0)</f>
        <v>#N/A</v>
      </c>
    </row>
    <row r="1096" spans="1:10">
      <c r="A1096" s="44" t="e">
        <f>INDEX(Tabelle2[[#All],[Budgetlinie]],MATCH(Tabelle1[[#This Row],[Maßnahme]],Ausfüllhilfe!$C$1:$C$22,0))</f>
        <v>#N/A</v>
      </c>
      <c r="B1096" s="71"/>
      <c r="J1096" s="44" t="e">
        <f>VLOOKUP(Tabelle1[[#This Row],[Budgetlinie]],Ausfüllhilfe!$A$1:$D$23,4,0)</f>
        <v>#N/A</v>
      </c>
    </row>
    <row r="1097" spans="1:10">
      <c r="A1097" s="44" t="e">
        <f>INDEX(Tabelle2[[#All],[Budgetlinie]],MATCH(Tabelle1[[#This Row],[Maßnahme]],Ausfüllhilfe!$C$1:$C$22,0))</f>
        <v>#N/A</v>
      </c>
      <c r="B1097" s="71"/>
      <c r="J1097" s="44" t="e">
        <f>VLOOKUP(Tabelle1[[#This Row],[Budgetlinie]],Ausfüllhilfe!$A$1:$D$23,4,0)</f>
        <v>#N/A</v>
      </c>
    </row>
    <row r="1098" spans="1:10">
      <c r="A1098" s="44" t="e">
        <f>INDEX(Tabelle2[[#All],[Budgetlinie]],MATCH(Tabelle1[[#This Row],[Maßnahme]],Ausfüllhilfe!$C$1:$C$22,0))</f>
        <v>#N/A</v>
      </c>
      <c r="B1098" s="71"/>
      <c r="J1098" s="44" t="e">
        <f>VLOOKUP(Tabelle1[[#This Row],[Budgetlinie]],Ausfüllhilfe!$A$1:$D$23,4,0)</f>
        <v>#N/A</v>
      </c>
    </row>
    <row r="1099" spans="1:10">
      <c r="A1099" s="44" t="e">
        <f>INDEX(Tabelle2[[#All],[Budgetlinie]],MATCH(Tabelle1[[#This Row],[Maßnahme]],Ausfüllhilfe!$C$1:$C$22,0))</f>
        <v>#N/A</v>
      </c>
      <c r="B1099" s="71"/>
      <c r="J1099" s="44" t="e">
        <f>VLOOKUP(Tabelle1[[#This Row],[Budgetlinie]],Ausfüllhilfe!$A$1:$D$23,4,0)</f>
        <v>#N/A</v>
      </c>
    </row>
    <row r="1100" spans="1:10">
      <c r="A1100" s="44" t="e">
        <f>INDEX(Tabelle2[[#All],[Budgetlinie]],MATCH(Tabelle1[[#This Row],[Maßnahme]],Ausfüllhilfe!$C$1:$C$22,0))</f>
        <v>#N/A</v>
      </c>
      <c r="B1100" s="71"/>
      <c r="J1100" s="44" t="e">
        <f>VLOOKUP(Tabelle1[[#This Row],[Budgetlinie]],Ausfüllhilfe!$A$1:$D$23,4,0)</f>
        <v>#N/A</v>
      </c>
    </row>
    <row r="1101" spans="1:10">
      <c r="A1101" s="44" t="e">
        <f>INDEX(Tabelle2[[#All],[Budgetlinie]],MATCH(Tabelle1[[#This Row],[Maßnahme]],Ausfüllhilfe!$C$1:$C$22,0))</f>
        <v>#N/A</v>
      </c>
      <c r="B1101" s="71"/>
      <c r="J1101" s="44" t="e">
        <f>VLOOKUP(Tabelle1[[#This Row],[Budgetlinie]],Ausfüllhilfe!$A$1:$D$23,4,0)</f>
        <v>#N/A</v>
      </c>
    </row>
    <row r="1102" spans="1:10">
      <c r="A1102" s="44" t="e">
        <f>INDEX(Tabelle2[[#All],[Budgetlinie]],MATCH(Tabelle1[[#This Row],[Maßnahme]],Ausfüllhilfe!$C$1:$C$22,0))</f>
        <v>#N/A</v>
      </c>
      <c r="B1102" s="71"/>
      <c r="J1102" s="44" t="e">
        <f>VLOOKUP(Tabelle1[[#This Row],[Budgetlinie]],Ausfüllhilfe!$A$1:$D$23,4,0)</f>
        <v>#N/A</v>
      </c>
    </row>
    <row r="1103" spans="1:10">
      <c r="A1103" s="44" t="e">
        <f>INDEX(Tabelle2[[#All],[Budgetlinie]],MATCH(Tabelle1[[#This Row],[Maßnahme]],Ausfüllhilfe!$C$1:$C$22,0))</f>
        <v>#N/A</v>
      </c>
      <c r="B1103" s="71"/>
      <c r="J1103" s="44" t="e">
        <f>VLOOKUP(Tabelle1[[#This Row],[Budgetlinie]],Ausfüllhilfe!$A$1:$D$23,4,0)</f>
        <v>#N/A</v>
      </c>
    </row>
    <row r="1104" spans="1:10">
      <c r="A1104" s="44" t="e">
        <f>INDEX(Tabelle2[[#All],[Budgetlinie]],MATCH(Tabelle1[[#This Row],[Maßnahme]],Ausfüllhilfe!$C$1:$C$22,0))</f>
        <v>#N/A</v>
      </c>
      <c r="B1104" s="71"/>
      <c r="J1104" s="44" t="e">
        <f>VLOOKUP(Tabelle1[[#This Row],[Budgetlinie]],Ausfüllhilfe!$A$1:$D$23,4,0)</f>
        <v>#N/A</v>
      </c>
    </row>
    <row r="1105" spans="1:10">
      <c r="A1105" s="44" t="e">
        <f>INDEX(Tabelle2[[#All],[Budgetlinie]],MATCH(Tabelle1[[#This Row],[Maßnahme]],Ausfüllhilfe!$C$1:$C$22,0))</f>
        <v>#N/A</v>
      </c>
      <c r="B1105" s="71"/>
      <c r="J1105" s="44" t="e">
        <f>VLOOKUP(Tabelle1[[#This Row],[Budgetlinie]],Ausfüllhilfe!$A$1:$D$23,4,0)</f>
        <v>#N/A</v>
      </c>
    </row>
    <row r="1106" spans="1:10">
      <c r="A1106" s="44" t="e">
        <f>INDEX(Tabelle2[[#All],[Budgetlinie]],MATCH(Tabelle1[[#This Row],[Maßnahme]],Ausfüllhilfe!$C$1:$C$22,0))</f>
        <v>#N/A</v>
      </c>
      <c r="B1106" s="71"/>
      <c r="J1106" s="44" t="e">
        <f>VLOOKUP(Tabelle1[[#This Row],[Budgetlinie]],Ausfüllhilfe!$A$1:$D$23,4,0)</f>
        <v>#N/A</v>
      </c>
    </row>
    <row r="1107" spans="1:10">
      <c r="A1107" s="44" t="e">
        <f>INDEX(Tabelle2[[#All],[Budgetlinie]],MATCH(Tabelle1[[#This Row],[Maßnahme]],Ausfüllhilfe!$C$1:$C$22,0))</f>
        <v>#N/A</v>
      </c>
      <c r="B1107" s="71"/>
      <c r="J1107" s="44" t="e">
        <f>VLOOKUP(Tabelle1[[#This Row],[Budgetlinie]],Ausfüllhilfe!$A$1:$D$23,4,0)</f>
        <v>#N/A</v>
      </c>
    </row>
    <row r="1108" spans="1:10">
      <c r="A1108" s="44" t="e">
        <f>INDEX(Tabelle2[[#All],[Budgetlinie]],MATCH(Tabelle1[[#This Row],[Maßnahme]],Ausfüllhilfe!$C$1:$C$22,0))</f>
        <v>#N/A</v>
      </c>
      <c r="B1108" s="71"/>
      <c r="J1108" s="44" t="e">
        <f>VLOOKUP(Tabelle1[[#This Row],[Budgetlinie]],Ausfüllhilfe!$A$1:$D$23,4,0)</f>
        <v>#N/A</v>
      </c>
    </row>
    <row r="1109" spans="1:10">
      <c r="A1109" s="44" t="e">
        <f>INDEX(Tabelle2[[#All],[Budgetlinie]],MATCH(Tabelle1[[#This Row],[Maßnahme]],Ausfüllhilfe!$C$1:$C$22,0))</f>
        <v>#N/A</v>
      </c>
      <c r="B1109" s="71"/>
      <c r="J1109" s="44" t="e">
        <f>VLOOKUP(Tabelle1[[#This Row],[Budgetlinie]],Ausfüllhilfe!$A$1:$D$23,4,0)</f>
        <v>#N/A</v>
      </c>
    </row>
    <row r="1110" spans="1:10">
      <c r="A1110" s="44" t="e">
        <f>INDEX(Tabelle2[[#All],[Budgetlinie]],MATCH(Tabelle1[[#This Row],[Maßnahme]],Ausfüllhilfe!$C$1:$C$22,0))</f>
        <v>#N/A</v>
      </c>
      <c r="B1110" s="71"/>
      <c r="J1110" s="44" t="e">
        <f>VLOOKUP(Tabelle1[[#This Row],[Budgetlinie]],Ausfüllhilfe!$A$1:$D$23,4,0)</f>
        <v>#N/A</v>
      </c>
    </row>
    <row r="1111" spans="1:10">
      <c r="A1111" s="44" t="e">
        <f>INDEX(Tabelle2[[#All],[Budgetlinie]],MATCH(Tabelle1[[#This Row],[Maßnahme]],Ausfüllhilfe!$C$1:$C$22,0))</f>
        <v>#N/A</v>
      </c>
      <c r="B1111" s="71"/>
      <c r="J1111" s="44" t="e">
        <f>VLOOKUP(Tabelle1[[#This Row],[Budgetlinie]],Ausfüllhilfe!$A$1:$D$23,4,0)</f>
        <v>#N/A</v>
      </c>
    </row>
    <row r="1112" spans="1:10">
      <c r="A1112" s="44" t="e">
        <f>INDEX(Tabelle2[[#All],[Budgetlinie]],MATCH(Tabelle1[[#This Row],[Maßnahme]],Ausfüllhilfe!$C$1:$C$22,0))</f>
        <v>#N/A</v>
      </c>
      <c r="B1112" s="71"/>
      <c r="J1112" s="44" t="e">
        <f>VLOOKUP(Tabelle1[[#This Row],[Budgetlinie]],Ausfüllhilfe!$A$1:$D$23,4,0)</f>
        <v>#N/A</v>
      </c>
    </row>
    <row r="1113" spans="1:10">
      <c r="A1113" s="44" t="e">
        <f>INDEX(Tabelle2[[#All],[Budgetlinie]],MATCH(Tabelle1[[#This Row],[Maßnahme]],Ausfüllhilfe!$C$1:$C$22,0))</f>
        <v>#N/A</v>
      </c>
      <c r="B1113" s="71"/>
      <c r="J1113" s="44" t="e">
        <f>VLOOKUP(Tabelle1[[#This Row],[Budgetlinie]],Ausfüllhilfe!$A$1:$D$23,4,0)</f>
        <v>#N/A</v>
      </c>
    </row>
    <row r="1114" spans="1:10">
      <c r="A1114" s="44" t="e">
        <f>INDEX(Tabelle2[[#All],[Budgetlinie]],MATCH(Tabelle1[[#This Row],[Maßnahme]],Ausfüllhilfe!$C$1:$C$22,0))</f>
        <v>#N/A</v>
      </c>
      <c r="B1114" s="71"/>
      <c r="J1114" s="44" t="e">
        <f>VLOOKUP(Tabelle1[[#This Row],[Budgetlinie]],Ausfüllhilfe!$A$1:$D$23,4,0)</f>
        <v>#N/A</v>
      </c>
    </row>
    <row r="1115" spans="1:10">
      <c r="A1115" s="44" t="e">
        <f>INDEX(Tabelle2[[#All],[Budgetlinie]],MATCH(Tabelle1[[#This Row],[Maßnahme]],Ausfüllhilfe!$C$1:$C$22,0))</f>
        <v>#N/A</v>
      </c>
      <c r="B1115" s="71"/>
      <c r="J1115" s="44" t="e">
        <f>VLOOKUP(Tabelle1[[#This Row],[Budgetlinie]],Ausfüllhilfe!$A$1:$D$23,4,0)</f>
        <v>#N/A</v>
      </c>
    </row>
    <row r="1116" spans="1:10">
      <c r="A1116" s="44" t="e">
        <f>INDEX(Tabelle2[[#All],[Budgetlinie]],MATCH(Tabelle1[[#This Row],[Maßnahme]],Ausfüllhilfe!$C$1:$C$22,0))</f>
        <v>#N/A</v>
      </c>
      <c r="B1116" s="71"/>
      <c r="J1116" s="44" t="e">
        <f>VLOOKUP(Tabelle1[[#This Row],[Budgetlinie]],Ausfüllhilfe!$A$1:$D$23,4,0)</f>
        <v>#N/A</v>
      </c>
    </row>
    <row r="1117" spans="1:10">
      <c r="A1117" s="44" t="e">
        <f>INDEX(Tabelle2[[#All],[Budgetlinie]],MATCH(Tabelle1[[#This Row],[Maßnahme]],Ausfüllhilfe!$C$1:$C$22,0))</f>
        <v>#N/A</v>
      </c>
      <c r="B1117" s="71"/>
      <c r="J1117" s="44" t="e">
        <f>VLOOKUP(Tabelle1[[#This Row],[Budgetlinie]],Ausfüllhilfe!$A$1:$D$23,4,0)</f>
        <v>#N/A</v>
      </c>
    </row>
    <row r="1118" spans="1:10">
      <c r="A1118" s="44" t="e">
        <f>INDEX(Tabelle2[[#All],[Budgetlinie]],MATCH(Tabelle1[[#This Row],[Maßnahme]],Ausfüllhilfe!$C$1:$C$22,0))</f>
        <v>#N/A</v>
      </c>
      <c r="B1118" s="71"/>
      <c r="J1118" s="44" t="e">
        <f>VLOOKUP(Tabelle1[[#This Row],[Budgetlinie]],Ausfüllhilfe!$A$1:$D$23,4,0)</f>
        <v>#N/A</v>
      </c>
    </row>
    <row r="1119" spans="1:10">
      <c r="A1119" s="44" t="e">
        <f>INDEX(Tabelle2[[#All],[Budgetlinie]],MATCH(Tabelle1[[#This Row],[Maßnahme]],Ausfüllhilfe!$C$1:$C$22,0))</f>
        <v>#N/A</v>
      </c>
      <c r="B1119" s="71"/>
      <c r="J1119" s="44" t="e">
        <f>VLOOKUP(Tabelle1[[#This Row],[Budgetlinie]],Ausfüllhilfe!$A$1:$D$23,4,0)</f>
        <v>#N/A</v>
      </c>
    </row>
    <row r="1120" spans="1:10">
      <c r="A1120" s="44" t="e">
        <f>INDEX(Tabelle2[[#All],[Budgetlinie]],MATCH(Tabelle1[[#This Row],[Maßnahme]],Ausfüllhilfe!$C$1:$C$22,0))</f>
        <v>#N/A</v>
      </c>
      <c r="B1120" s="71"/>
      <c r="J1120" s="44" t="e">
        <f>VLOOKUP(Tabelle1[[#This Row],[Budgetlinie]],Ausfüllhilfe!$A$1:$D$23,4,0)</f>
        <v>#N/A</v>
      </c>
    </row>
    <row r="1121" spans="1:10">
      <c r="A1121" s="44" t="e">
        <f>INDEX(Tabelle2[[#All],[Budgetlinie]],MATCH(Tabelle1[[#This Row],[Maßnahme]],Ausfüllhilfe!$C$1:$C$22,0))</f>
        <v>#N/A</v>
      </c>
      <c r="B1121" s="71"/>
      <c r="J1121" s="44" t="e">
        <f>VLOOKUP(Tabelle1[[#This Row],[Budgetlinie]],Ausfüllhilfe!$A$1:$D$23,4,0)</f>
        <v>#N/A</v>
      </c>
    </row>
    <row r="1122" spans="1:10">
      <c r="A1122" s="44" t="e">
        <f>INDEX(Tabelle2[[#All],[Budgetlinie]],MATCH(Tabelle1[[#This Row],[Maßnahme]],Ausfüllhilfe!$C$1:$C$22,0))</f>
        <v>#N/A</v>
      </c>
      <c r="B1122" s="71"/>
      <c r="J1122" s="44" t="e">
        <f>VLOOKUP(Tabelle1[[#This Row],[Budgetlinie]],Ausfüllhilfe!$A$1:$D$23,4,0)</f>
        <v>#N/A</v>
      </c>
    </row>
    <row r="1123" spans="1:10">
      <c r="A1123" s="44" t="e">
        <f>INDEX(Tabelle2[[#All],[Budgetlinie]],MATCH(Tabelle1[[#This Row],[Maßnahme]],Ausfüllhilfe!$C$1:$C$22,0))</f>
        <v>#N/A</v>
      </c>
      <c r="B1123" s="71"/>
      <c r="J1123" s="44" t="e">
        <f>VLOOKUP(Tabelle1[[#This Row],[Budgetlinie]],Ausfüllhilfe!$A$1:$D$23,4,0)</f>
        <v>#N/A</v>
      </c>
    </row>
    <row r="1124" spans="1:10">
      <c r="A1124" s="44" t="e">
        <f>INDEX(Tabelle2[[#All],[Budgetlinie]],MATCH(Tabelle1[[#This Row],[Maßnahme]],Ausfüllhilfe!$C$1:$C$22,0))</f>
        <v>#N/A</v>
      </c>
      <c r="B1124" s="71"/>
      <c r="J1124" s="44" t="e">
        <f>VLOOKUP(Tabelle1[[#This Row],[Budgetlinie]],Ausfüllhilfe!$A$1:$D$23,4,0)</f>
        <v>#N/A</v>
      </c>
    </row>
    <row r="1125" spans="1:10">
      <c r="A1125" s="44" t="e">
        <f>INDEX(Tabelle2[[#All],[Budgetlinie]],MATCH(Tabelle1[[#This Row],[Maßnahme]],Ausfüllhilfe!$C$1:$C$22,0))</f>
        <v>#N/A</v>
      </c>
      <c r="B1125" s="71"/>
      <c r="J1125" s="44" t="e">
        <f>VLOOKUP(Tabelle1[[#This Row],[Budgetlinie]],Ausfüllhilfe!$A$1:$D$23,4,0)</f>
        <v>#N/A</v>
      </c>
    </row>
    <row r="1126" spans="1:10">
      <c r="A1126" s="44" t="e">
        <f>INDEX(Tabelle2[[#All],[Budgetlinie]],MATCH(Tabelle1[[#This Row],[Maßnahme]],Ausfüllhilfe!$C$1:$C$22,0))</f>
        <v>#N/A</v>
      </c>
      <c r="B1126" s="71"/>
      <c r="J1126" s="44" t="e">
        <f>VLOOKUP(Tabelle1[[#This Row],[Budgetlinie]],Ausfüllhilfe!$A$1:$D$23,4,0)</f>
        <v>#N/A</v>
      </c>
    </row>
    <row r="1127" spans="1:10">
      <c r="A1127" s="44" t="e">
        <f>INDEX(Tabelle2[[#All],[Budgetlinie]],MATCH(Tabelle1[[#This Row],[Maßnahme]],Ausfüllhilfe!$C$1:$C$22,0))</f>
        <v>#N/A</v>
      </c>
      <c r="B1127" s="71"/>
      <c r="J1127" s="44" t="e">
        <f>VLOOKUP(Tabelle1[[#This Row],[Budgetlinie]],Ausfüllhilfe!$A$1:$D$23,4,0)</f>
        <v>#N/A</v>
      </c>
    </row>
    <row r="1128" spans="1:10">
      <c r="A1128" s="44" t="e">
        <f>INDEX(Tabelle2[[#All],[Budgetlinie]],MATCH(Tabelle1[[#This Row],[Maßnahme]],Ausfüllhilfe!$C$1:$C$22,0))</f>
        <v>#N/A</v>
      </c>
      <c r="B1128" s="71"/>
      <c r="J1128" s="44" t="e">
        <f>VLOOKUP(Tabelle1[[#This Row],[Budgetlinie]],Ausfüllhilfe!$A$1:$D$23,4,0)</f>
        <v>#N/A</v>
      </c>
    </row>
    <row r="1129" spans="1:10">
      <c r="A1129" s="44" t="e">
        <f>INDEX(Tabelle2[[#All],[Budgetlinie]],MATCH(Tabelle1[[#This Row],[Maßnahme]],Ausfüllhilfe!$C$1:$C$22,0))</f>
        <v>#N/A</v>
      </c>
      <c r="B1129" s="71"/>
      <c r="J1129" s="44" t="e">
        <f>VLOOKUP(Tabelle1[[#This Row],[Budgetlinie]],Ausfüllhilfe!$A$1:$D$23,4,0)</f>
        <v>#N/A</v>
      </c>
    </row>
    <row r="1130" spans="1:10">
      <c r="A1130" s="44" t="e">
        <f>INDEX(Tabelle2[[#All],[Budgetlinie]],MATCH(Tabelle1[[#This Row],[Maßnahme]],Ausfüllhilfe!$C$1:$C$22,0))</f>
        <v>#N/A</v>
      </c>
      <c r="B1130" s="71"/>
      <c r="J1130" s="44" t="e">
        <f>VLOOKUP(Tabelle1[[#This Row],[Budgetlinie]],Ausfüllhilfe!$A$1:$D$23,4,0)</f>
        <v>#N/A</v>
      </c>
    </row>
    <row r="1131" spans="1:10">
      <c r="A1131" s="44" t="e">
        <f>INDEX(Tabelle2[[#All],[Budgetlinie]],MATCH(Tabelle1[[#This Row],[Maßnahme]],Ausfüllhilfe!$C$1:$C$22,0))</f>
        <v>#N/A</v>
      </c>
      <c r="B1131" s="71"/>
      <c r="J1131" s="44" t="e">
        <f>VLOOKUP(Tabelle1[[#This Row],[Budgetlinie]],Ausfüllhilfe!$A$1:$D$23,4,0)</f>
        <v>#N/A</v>
      </c>
    </row>
    <row r="1132" spans="1:10">
      <c r="A1132" s="44" t="e">
        <f>INDEX(Tabelle2[[#All],[Budgetlinie]],MATCH(Tabelle1[[#This Row],[Maßnahme]],Ausfüllhilfe!$C$1:$C$22,0))</f>
        <v>#N/A</v>
      </c>
      <c r="B1132" s="71"/>
      <c r="J1132" s="44" t="e">
        <f>VLOOKUP(Tabelle1[[#This Row],[Budgetlinie]],Ausfüllhilfe!$A$1:$D$23,4,0)</f>
        <v>#N/A</v>
      </c>
    </row>
    <row r="1133" spans="1:10">
      <c r="A1133" s="44" t="e">
        <f>INDEX(Tabelle2[[#All],[Budgetlinie]],MATCH(Tabelle1[[#This Row],[Maßnahme]],Ausfüllhilfe!$C$1:$C$22,0))</f>
        <v>#N/A</v>
      </c>
      <c r="B1133" s="71"/>
      <c r="J1133" s="44" t="e">
        <f>VLOOKUP(Tabelle1[[#This Row],[Budgetlinie]],Ausfüllhilfe!$A$1:$D$23,4,0)</f>
        <v>#N/A</v>
      </c>
    </row>
    <row r="1134" spans="1:10">
      <c r="A1134" s="44" t="e">
        <f>INDEX(Tabelle2[[#All],[Budgetlinie]],MATCH(Tabelle1[[#This Row],[Maßnahme]],Ausfüllhilfe!$C$1:$C$22,0))</f>
        <v>#N/A</v>
      </c>
      <c r="B1134" s="71"/>
      <c r="J1134" s="44" t="e">
        <f>VLOOKUP(Tabelle1[[#This Row],[Budgetlinie]],Ausfüllhilfe!$A$1:$D$23,4,0)</f>
        <v>#N/A</v>
      </c>
    </row>
    <row r="1135" spans="1:10">
      <c r="A1135" s="44" t="e">
        <f>INDEX(Tabelle2[[#All],[Budgetlinie]],MATCH(Tabelle1[[#This Row],[Maßnahme]],Ausfüllhilfe!$C$1:$C$22,0))</f>
        <v>#N/A</v>
      </c>
      <c r="B1135" s="71"/>
      <c r="J1135" s="44" t="e">
        <f>VLOOKUP(Tabelle1[[#This Row],[Budgetlinie]],Ausfüllhilfe!$A$1:$D$23,4,0)</f>
        <v>#N/A</v>
      </c>
    </row>
    <row r="1136" spans="1:10">
      <c r="A1136" s="44" t="e">
        <f>INDEX(Tabelle2[[#All],[Budgetlinie]],MATCH(Tabelle1[[#This Row],[Maßnahme]],Ausfüllhilfe!$C$1:$C$22,0))</f>
        <v>#N/A</v>
      </c>
      <c r="B1136" s="71"/>
      <c r="J1136" s="44" t="e">
        <f>VLOOKUP(Tabelle1[[#This Row],[Budgetlinie]],Ausfüllhilfe!$A$1:$D$23,4,0)</f>
        <v>#N/A</v>
      </c>
    </row>
    <row r="1137" spans="1:10">
      <c r="A1137" s="44" t="e">
        <f>INDEX(Tabelle2[[#All],[Budgetlinie]],MATCH(Tabelle1[[#This Row],[Maßnahme]],Ausfüllhilfe!$C$1:$C$22,0))</f>
        <v>#N/A</v>
      </c>
      <c r="B1137" s="71"/>
      <c r="J1137" s="44" t="e">
        <f>VLOOKUP(Tabelle1[[#This Row],[Budgetlinie]],Ausfüllhilfe!$A$1:$D$23,4,0)</f>
        <v>#N/A</v>
      </c>
    </row>
    <row r="1138" spans="1:10">
      <c r="A1138" s="44" t="e">
        <f>INDEX(Tabelle2[[#All],[Budgetlinie]],MATCH(Tabelle1[[#This Row],[Maßnahme]],Ausfüllhilfe!$C$1:$C$22,0))</f>
        <v>#N/A</v>
      </c>
      <c r="B1138" s="71"/>
      <c r="J1138" s="44" t="e">
        <f>VLOOKUP(Tabelle1[[#This Row],[Budgetlinie]],Ausfüllhilfe!$A$1:$D$23,4,0)</f>
        <v>#N/A</v>
      </c>
    </row>
    <row r="1139" spans="1:10">
      <c r="A1139" s="44" t="e">
        <f>INDEX(Tabelle2[[#All],[Budgetlinie]],MATCH(Tabelle1[[#This Row],[Maßnahme]],Ausfüllhilfe!$C$1:$C$22,0))</f>
        <v>#N/A</v>
      </c>
      <c r="B1139" s="71"/>
      <c r="J1139" s="44" t="e">
        <f>VLOOKUP(Tabelle1[[#This Row],[Budgetlinie]],Ausfüllhilfe!$A$1:$D$23,4,0)</f>
        <v>#N/A</v>
      </c>
    </row>
    <row r="1140" spans="1:10">
      <c r="A1140" s="44" t="e">
        <f>INDEX(Tabelle2[[#All],[Budgetlinie]],MATCH(Tabelle1[[#This Row],[Maßnahme]],Ausfüllhilfe!$C$1:$C$22,0))</f>
        <v>#N/A</v>
      </c>
      <c r="B1140" s="71"/>
      <c r="J1140" s="44" t="e">
        <f>VLOOKUP(Tabelle1[[#This Row],[Budgetlinie]],Ausfüllhilfe!$A$1:$D$23,4,0)</f>
        <v>#N/A</v>
      </c>
    </row>
    <row r="1141" spans="1:10">
      <c r="A1141" s="44" t="e">
        <f>INDEX(Tabelle2[[#All],[Budgetlinie]],MATCH(Tabelle1[[#This Row],[Maßnahme]],Ausfüllhilfe!$C$1:$C$22,0))</f>
        <v>#N/A</v>
      </c>
      <c r="B1141" s="71"/>
      <c r="J1141" s="44" t="e">
        <f>VLOOKUP(Tabelle1[[#This Row],[Budgetlinie]],Ausfüllhilfe!$A$1:$D$23,4,0)</f>
        <v>#N/A</v>
      </c>
    </row>
    <row r="1142" spans="1:10">
      <c r="A1142" s="44" t="e">
        <f>INDEX(Tabelle2[[#All],[Budgetlinie]],MATCH(Tabelle1[[#This Row],[Maßnahme]],Ausfüllhilfe!$C$1:$C$22,0))</f>
        <v>#N/A</v>
      </c>
      <c r="B1142" s="71"/>
      <c r="J1142" s="44" t="e">
        <f>VLOOKUP(Tabelle1[[#This Row],[Budgetlinie]],Ausfüllhilfe!$A$1:$D$23,4,0)</f>
        <v>#N/A</v>
      </c>
    </row>
    <row r="1143" spans="1:10">
      <c r="A1143" s="44" t="e">
        <f>INDEX(Tabelle2[[#All],[Budgetlinie]],MATCH(Tabelle1[[#This Row],[Maßnahme]],Ausfüllhilfe!$C$1:$C$22,0))</f>
        <v>#N/A</v>
      </c>
      <c r="B1143" s="71"/>
      <c r="J1143" s="44" t="e">
        <f>VLOOKUP(Tabelle1[[#This Row],[Budgetlinie]],Ausfüllhilfe!$A$1:$D$23,4,0)</f>
        <v>#N/A</v>
      </c>
    </row>
    <row r="1144" spans="1:10">
      <c r="A1144" s="44" t="e">
        <f>INDEX(Tabelle2[[#All],[Budgetlinie]],MATCH(Tabelle1[[#This Row],[Maßnahme]],Ausfüllhilfe!$C$1:$C$22,0))</f>
        <v>#N/A</v>
      </c>
      <c r="B1144" s="71"/>
      <c r="J1144" s="44" t="e">
        <f>VLOOKUP(Tabelle1[[#This Row],[Budgetlinie]],Ausfüllhilfe!$A$1:$D$23,4,0)</f>
        <v>#N/A</v>
      </c>
    </row>
    <row r="1145" spans="1:10">
      <c r="A1145" s="44" t="e">
        <f>INDEX(Tabelle2[[#All],[Budgetlinie]],MATCH(Tabelle1[[#This Row],[Maßnahme]],Ausfüllhilfe!$C$1:$C$22,0))</f>
        <v>#N/A</v>
      </c>
      <c r="B1145" s="71"/>
      <c r="J1145" s="44" t="e">
        <f>VLOOKUP(Tabelle1[[#This Row],[Budgetlinie]],Ausfüllhilfe!$A$1:$D$23,4,0)</f>
        <v>#N/A</v>
      </c>
    </row>
    <row r="1146" spans="1:10">
      <c r="A1146" s="44" t="e">
        <f>INDEX(Tabelle2[[#All],[Budgetlinie]],MATCH(Tabelle1[[#This Row],[Maßnahme]],Ausfüllhilfe!$C$1:$C$22,0))</f>
        <v>#N/A</v>
      </c>
      <c r="B1146" s="71"/>
      <c r="J1146" s="44" t="e">
        <f>VLOOKUP(Tabelle1[[#This Row],[Budgetlinie]],Ausfüllhilfe!$A$1:$D$23,4,0)</f>
        <v>#N/A</v>
      </c>
    </row>
    <row r="1147" spans="1:10">
      <c r="A1147" s="44" t="e">
        <f>INDEX(Tabelle2[[#All],[Budgetlinie]],MATCH(Tabelle1[[#This Row],[Maßnahme]],Ausfüllhilfe!$C$1:$C$22,0))</f>
        <v>#N/A</v>
      </c>
      <c r="B1147" s="71"/>
      <c r="J1147" s="44" t="e">
        <f>VLOOKUP(Tabelle1[[#This Row],[Budgetlinie]],Ausfüllhilfe!$A$1:$D$23,4,0)</f>
        <v>#N/A</v>
      </c>
    </row>
    <row r="1148" spans="1:10">
      <c r="A1148" s="44" t="e">
        <f>INDEX(Tabelle2[[#All],[Budgetlinie]],MATCH(Tabelle1[[#This Row],[Maßnahme]],Ausfüllhilfe!$C$1:$C$22,0))</f>
        <v>#N/A</v>
      </c>
      <c r="B1148" s="71"/>
      <c r="J1148" s="44" t="e">
        <f>VLOOKUP(Tabelle1[[#This Row],[Budgetlinie]],Ausfüllhilfe!$A$1:$D$23,4,0)</f>
        <v>#N/A</v>
      </c>
    </row>
    <row r="1149" spans="1:10">
      <c r="A1149" s="44" t="e">
        <f>INDEX(Tabelle2[[#All],[Budgetlinie]],MATCH(Tabelle1[[#This Row],[Maßnahme]],Ausfüllhilfe!$C$1:$C$22,0))</f>
        <v>#N/A</v>
      </c>
      <c r="B1149" s="71"/>
      <c r="J1149" s="44" t="e">
        <f>VLOOKUP(Tabelle1[[#This Row],[Budgetlinie]],Ausfüllhilfe!$A$1:$D$23,4,0)</f>
        <v>#N/A</v>
      </c>
    </row>
    <row r="1150" spans="1:10">
      <c r="A1150" s="44" t="e">
        <f>INDEX(Tabelle2[[#All],[Budgetlinie]],MATCH(Tabelle1[[#This Row],[Maßnahme]],Ausfüllhilfe!$C$1:$C$22,0))</f>
        <v>#N/A</v>
      </c>
      <c r="B1150" s="71"/>
      <c r="J1150" s="44" t="e">
        <f>VLOOKUP(Tabelle1[[#This Row],[Budgetlinie]],Ausfüllhilfe!$A$1:$D$23,4,0)</f>
        <v>#N/A</v>
      </c>
    </row>
    <row r="1151" spans="1:10">
      <c r="A1151" s="44" t="e">
        <f>INDEX(Tabelle2[[#All],[Budgetlinie]],MATCH(Tabelle1[[#This Row],[Maßnahme]],Ausfüllhilfe!$C$1:$C$22,0))</f>
        <v>#N/A</v>
      </c>
      <c r="B1151" s="71"/>
      <c r="J1151" s="44" t="e">
        <f>VLOOKUP(Tabelle1[[#This Row],[Budgetlinie]],Ausfüllhilfe!$A$1:$D$23,4,0)</f>
        <v>#N/A</v>
      </c>
    </row>
    <row r="1152" spans="1:10">
      <c r="A1152" s="44" t="e">
        <f>INDEX(Tabelle2[[#All],[Budgetlinie]],MATCH(Tabelle1[[#This Row],[Maßnahme]],Ausfüllhilfe!$C$1:$C$22,0))</f>
        <v>#N/A</v>
      </c>
      <c r="B1152" s="71"/>
      <c r="J1152" s="44" t="e">
        <f>VLOOKUP(Tabelle1[[#This Row],[Budgetlinie]],Ausfüllhilfe!$A$1:$D$23,4,0)</f>
        <v>#N/A</v>
      </c>
    </row>
    <row r="1153" spans="1:10">
      <c r="A1153" s="44" t="e">
        <f>INDEX(Tabelle2[[#All],[Budgetlinie]],MATCH(Tabelle1[[#This Row],[Maßnahme]],Ausfüllhilfe!$C$1:$C$22,0))</f>
        <v>#N/A</v>
      </c>
      <c r="B1153" s="71"/>
      <c r="J1153" s="44" t="e">
        <f>VLOOKUP(Tabelle1[[#This Row],[Budgetlinie]],Ausfüllhilfe!$A$1:$D$23,4,0)</f>
        <v>#N/A</v>
      </c>
    </row>
    <row r="1154" spans="1:10">
      <c r="A1154" s="44" t="e">
        <f>INDEX(Tabelle2[[#All],[Budgetlinie]],MATCH(Tabelle1[[#This Row],[Maßnahme]],Ausfüllhilfe!$C$1:$C$22,0))</f>
        <v>#N/A</v>
      </c>
      <c r="B1154" s="71"/>
      <c r="J1154" s="44" t="e">
        <f>VLOOKUP(Tabelle1[[#This Row],[Budgetlinie]],Ausfüllhilfe!$A$1:$D$23,4,0)</f>
        <v>#N/A</v>
      </c>
    </row>
    <row r="1155" spans="1:10">
      <c r="A1155" s="44" t="e">
        <f>INDEX(Tabelle2[[#All],[Budgetlinie]],MATCH(Tabelle1[[#This Row],[Maßnahme]],Ausfüllhilfe!$C$1:$C$22,0))</f>
        <v>#N/A</v>
      </c>
      <c r="B1155" s="71"/>
      <c r="J1155" s="44" t="e">
        <f>VLOOKUP(Tabelle1[[#This Row],[Budgetlinie]],Ausfüllhilfe!$A$1:$D$23,4,0)</f>
        <v>#N/A</v>
      </c>
    </row>
    <row r="1156" spans="1:10">
      <c r="A1156" s="44" t="e">
        <f>INDEX(Tabelle2[[#All],[Budgetlinie]],MATCH(Tabelle1[[#This Row],[Maßnahme]],Ausfüllhilfe!$C$1:$C$22,0))</f>
        <v>#N/A</v>
      </c>
      <c r="B1156" s="71"/>
      <c r="J1156" s="44" t="e">
        <f>VLOOKUP(Tabelle1[[#This Row],[Budgetlinie]],Ausfüllhilfe!$A$1:$D$23,4,0)</f>
        <v>#N/A</v>
      </c>
    </row>
    <row r="1157" spans="1:10">
      <c r="A1157" s="44" t="e">
        <f>INDEX(Tabelle2[[#All],[Budgetlinie]],MATCH(Tabelle1[[#This Row],[Maßnahme]],Ausfüllhilfe!$C$1:$C$22,0))</f>
        <v>#N/A</v>
      </c>
      <c r="B1157" s="71"/>
      <c r="J1157" s="44" t="e">
        <f>VLOOKUP(Tabelle1[[#This Row],[Budgetlinie]],Ausfüllhilfe!$A$1:$D$23,4,0)</f>
        <v>#N/A</v>
      </c>
    </row>
    <row r="1158" spans="1:10">
      <c r="A1158" s="44" t="e">
        <f>INDEX(Tabelle2[[#All],[Budgetlinie]],MATCH(Tabelle1[[#This Row],[Maßnahme]],Ausfüllhilfe!$C$1:$C$22,0))</f>
        <v>#N/A</v>
      </c>
      <c r="B1158" s="71"/>
      <c r="J1158" s="44" t="e">
        <f>VLOOKUP(Tabelle1[[#This Row],[Budgetlinie]],Ausfüllhilfe!$A$1:$D$23,4,0)</f>
        <v>#N/A</v>
      </c>
    </row>
    <row r="1159" spans="1:10">
      <c r="A1159" s="44" t="e">
        <f>INDEX(Tabelle2[[#All],[Budgetlinie]],MATCH(Tabelle1[[#This Row],[Maßnahme]],Ausfüllhilfe!$C$1:$C$22,0))</f>
        <v>#N/A</v>
      </c>
      <c r="B1159" s="71"/>
      <c r="J1159" s="44" t="e">
        <f>VLOOKUP(Tabelle1[[#This Row],[Budgetlinie]],Ausfüllhilfe!$A$1:$D$23,4,0)</f>
        <v>#N/A</v>
      </c>
    </row>
    <row r="1160" spans="1:10">
      <c r="A1160" s="44" t="e">
        <f>INDEX(Tabelle2[[#All],[Budgetlinie]],MATCH(Tabelle1[[#This Row],[Maßnahme]],Ausfüllhilfe!$C$1:$C$22,0))</f>
        <v>#N/A</v>
      </c>
      <c r="B1160" s="71"/>
      <c r="J1160" s="44" t="e">
        <f>VLOOKUP(Tabelle1[[#This Row],[Budgetlinie]],Ausfüllhilfe!$A$1:$D$23,4,0)</f>
        <v>#N/A</v>
      </c>
    </row>
    <row r="1161" spans="1:10">
      <c r="A1161" s="44" t="e">
        <f>INDEX(Tabelle2[[#All],[Budgetlinie]],MATCH(Tabelle1[[#This Row],[Maßnahme]],Ausfüllhilfe!$C$1:$C$22,0))</f>
        <v>#N/A</v>
      </c>
      <c r="B1161" s="71"/>
      <c r="J1161" s="44" t="e">
        <f>VLOOKUP(Tabelle1[[#This Row],[Budgetlinie]],Ausfüllhilfe!$A$1:$D$23,4,0)</f>
        <v>#N/A</v>
      </c>
    </row>
    <row r="1162" spans="1:10">
      <c r="A1162" s="44" t="e">
        <f>INDEX(Tabelle2[[#All],[Budgetlinie]],MATCH(Tabelle1[[#This Row],[Maßnahme]],Ausfüllhilfe!$C$1:$C$22,0))</f>
        <v>#N/A</v>
      </c>
      <c r="B1162" s="71"/>
      <c r="J1162" s="44" t="e">
        <f>VLOOKUP(Tabelle1[[#This Row],[Budgetlinie]],Ausfüllhilfe!$A$1:$D$23,4,0)</f>
        <v>#N/A</v>
      </c>
    </row>
    <row r="1163" spans="1:10">
      <c r="A1163" s="44" t="e">
        <f>INDEX(Tabelle2[[#All],[Budgetlinie]],MATCH(Tabelle1[[#This Row],[Maßnahme]],Ausfüllhilfe!$C$1:$C$22,0))</f>
        <v>#N/A</v>
      </c>
      <c r="B1163" s="71"/>
      <c r="J1163" s="44" t="e">
        <f>VLOOKUP(Tabelle1[[#This Row],[Budgetlinie]],Ausfüllhilfe!$A$1:$D$23,4,0)</f>
        <v>#N/A</v>
      </c>
    </row>
    <row r="1164" spans="1:10">
      <c r="A1164" s="44" t="e">
        <f>INDEX(Tabelle2[[#All],[Budgetlinie]],MATCH(Tabelle1[[#This Row],[Maßnahme]],Ausfüllhilfe!$C$1:$C$22,0))</f>
        <v>#N/A</v>
      </c>
      <c r="B1164" s="71"/>
      <c r="J1164" s="44" t="e">
        <f>VLOOKUP(Tabelle1[[#This Row],[Budgetlinie]],Ausfüllhilfe!$A$1:$D$23,4,0)</f>
        <v>#N/A</v>
      </c>
    </row>
    <row r="1165" spans="1:10">
      <c r="A1165" s="44" t="e">
        <f>INDEX(Tabelle2[[#All],[Budgetlinie]],MATCH(Tabelle1[[#This Row],[Maßnahme]],Ausfüllhilfe!$C$1:$C$22,0))</f>
        <v>#N/A</v>
      </c>
      <c r="B1165" s="71"/>
      <c r="J1165" s="44" t="e">
        <f>VLOOKUP(Tabelle1[[#This Row],[Budgetlinie]],Ausfüllhilfe!$A$1:$D$23,4,0)</f>
        <v>#N/A</v>
      </c>
    </row>
    <row r="1166" spans="1:10">
      <c r="A1166" s="44" t="e">
        <f>INDEX(Tabelle2[[#All],[Budgetlinie]],MATCH(Tabelle1[[#This Row],[Maßnahme]],Ausfüllhilfe!$C$1:$C$22,0))</f>
        <v>#N/A</v>
      </c>
      <c r="B1166" s="71"/>
      <c r="J1166" s="44" t="e">
        <f>VLOOKUP(Tabelle1[[#This Row],[Budgetlinie]],Ausfüllhilfe!$A$1:$D$23,4,0)</f>
        <v>#N/A</v>
      </c>
    </row>
    <row r="1167" spans="1:10">
      <c r="A1167" s="44" t="e">
        <f>INDEX(Tabelle2[[#All],[Budgetlinie]],MATCH(Tabelle1[[#This Row],[Maßnahme]],Ausfüllhilfe!$C$1:$C$22,0))</f>
        <v>#N/A</v>
      </c>
      <c r="B1167" s="71"/>
      <c r="J1167" s="44" t="e">
        <f>VLOOKUP(Tabelle1[[#This Row],[Budgetlinie]],Ausfüllhilfe!$A$1:$D$23,4,0)</f>
        <v>#N/A</v>
      </c>
    </row>
    <row r="1168" spans="1:10">
      <c r="A1168" s="44" t="e">
        <f>INDEX(Tabelle2[[#All],[Budgetlinie]],MATCH(Tabelle1[[#This Row],[Maßnahme]],Ausfüllhilfe!$C$1:$C$22,0))</f>
        <v>#N/A</v>
      </c>
      <c r="B1168" s="71"/>
      <c r="J1168" s="44" t="e">
        <f>VLOOKUP(Tabelle1[[#This Row],[Budgetlinie]],Ausfüllhilfe!$A$1:$D$23,4,0)</f>
        <v>#N/A</v>
      </c>
    </row>
    <row r="1169" spans="1:10">
      <c r="A1169" s="44" t="e">
        <f>INDEX(Tabelle2[[#All],[Budgetlinie]],MATCH(Tabelle1[[#This Row],[Maßnahme]],Ausfüllhilfe!$C$1:$C$22,0))</f>
        <v>#N/A</v>
      </c>
      <c r="B1169" s="71"/>
      <c r="J1169" s="44" t="e">
        <f>VLOOKUP(Tabelle1[[#This Row],[Budgetlinie]],Ausfüllhilfe!$A$1:$D$23,4,0)</f>
        <v>#N/A</v>
      </c>
    </row>
    <row r="1170" spans="1:10">
      <c r="A1170" s="44" t="e">
        <f>INDEX(Tabelle2[[#All],[Budgetlinie]],MATCH(Tabelle1[[#This Row],[Maßnahme]],Ausfüllhilfe!$C$1:$C$22,0))</f>
        <v>#N/A</v>
      </c>
      <c r="B1170" s="71"/>
      <c r="J1170" s="44" t="e">
        <f>VLOOKUP(Tabelle1[[#This Row],[Budgetlinie]],Ausfüllhilfe!$A$1:$D$23,4,0)</f>
        <v>#N/A</v>
      </c>
    </row>
    <row r="1171" spans="1:10">
      <c r="A1171" s="44" t="e">
        <f>INDEX(Tabelle2[[#All],[Budgetlinie]],MATCH(Tabelle1[[#This Row],[Maßnahme]],Ausfüllhilfe!$C$1:$C$22,0))</f>
        <v>#N/A</v>
      </c>
      <c r="B1171" s="71"/>
      <c r="J1171" s="44" t="e">
        <f>VLOOKUP(Tabelle1[[#This Row],[Budgetlinie]],Ausfüllhilfe!$A$1:$D$23,4,0)</f>
        <v>#N/A</v>
      </c>
    </row>
    <row r="1172" spans="1:10">
      <c r="A1172" s="44" t="e">
        <f>INDEX(Tabelle2[[#All],[Budgetlinie]],MATCH(Tabelle1[[#This Row],[Maßnahme]],Ausfüllhilfe!$C$1:$C$22,0))</f>
        <v>#N/A</v>
      </c>
      <c r="B1172" s="71"/>
      <c r="J1172" s="44" t="e">
        <f>VLOOKUP(Tabelle1[[#This Row],[Budgetlinie]],Ausfüllhilfe!$A$1:$D$23,4,0)</f>
        <v>#N/A</v>
      </c>
    </row>
    <row r="1173" spans="1:10">
      <c r="A1173" s="44" t="e">
        <f>INDEX(Tabelle2[[#All],[Budgetlinie]],MATCH(Tabelle1[[#This Row],[Maßnahme]],Ausfüllhilfe!$C$1:$C$22,0))</f>
        <v>#N/A</v>
      </c>
      <c r="B1173" s="71"/>
      <c r="J1173" s="44" t="e">
        <f>VLOOKUP(Tabelle1[[#This Row],[Budgetlinie]],Ausfüllhilfe!$A$1:$D$23,4,0)</f>
        <v>#N/A</v>
      </c>
    </row>
    <row r="1174" spans="1:10">
      <c r="A1174" s="44" t="e">
        <f>INDEX(Tabelle2[[#All],[Budgetlinie]],MATCH(Tabelle1[[#This Row],[Maßnahme]],Ausfüllhilfe!$C$1:$C$22,0))</f>
        <v>#N/A</v>
      </c>
      <c r="B1174" s="71"/>
      <c r="J1174" s="44" t="e">
        <f>VLOOKUP(Tabelle1[[#This Row],[Budgetlinie]],Ausfüllhilfe!$A$1:$D$23,4,0)</f>
        <v>#N/A</v>
      </c>
    </row>
    <row r="1175" spans="1:10">
      <c r="A1175" s="44" t="e">
        <f>INDEX(Tabelle2[[#All],[Budgetlinie]],MATCH(Tabelle1[[#This Row],[Maßnahme]],Ausfüllhilfe!$C$1:$C$22,0))</f>
        <v>#N/A</v>
      </c>
      <c r="B1175" s="71"/>
      <c r="J1175" s="44" t="e">
        <f>VLOOKUP(Tabelle1[[#This Row],[Budgetlinie]],Ausfüllhilfe!$A$1:$D$23,4,0)</f>
        <v>#N/A</v>
      </c>
    </row>
    <row r="1176" spans="1:10">
      <c r="A1176" s="44" t="e">
        <f>INDEX(Tabelle2[[#All],[Budgetlinie]],MATCH(Tabelle1[[#This Row],[Maßnahme]],Ausfüllhilfe!$C$1:$C$22,0))</f>
        <v>#N/A</v>
      </c>
      <c r="B1176" s="71"/>
      <c r="J1176" s="44" t="e">
        <f>VLOOKUP(Tabelle1[[#This Row],[Budgetlinie]],Ausfüllhilfe!$A$1:$D$23,4,0)</f>
        <v>#N/A</v>
      </c>
    </row>
    <row r="1177" spans="1:10">
      <c r="A1177" s="44" t="e">
        <f>INDEX(Tabelle2[[#All],[Budgetlinie]],MATCH(Tabelle1[[#This Row],[Maßnahme]],Ausfüllhilfe!$C$1:$C$22,0))</f>
        <v>#N/A</v>
      </c>
      <c r="B1177" s="71"/>
      <c r="J1177" s="44" t="e">
        <f>VLOOKUP(Tabelle1[[#This Row],[Budgetlinie]],Ausfüllhilfe!$A$1:$D$23,4,0)</f>
        <v>#N/A</v>
      </c>
    </row>
    <row r="1178" spans="1:10">
      <c r="A1178" s="44" t="e">
        <f>INDEX(Tabelle2[[#All],[Budgetlinie]],MATCH(Tabelle1[[#This Row],[Maßnahme]],Ausfüllhilfe!$C$1:$C$22,0))</f>
        <v>#N/A</v>
      </c>
      <c r="B1178" s="71"/>
      <c r="J1178" s="44" t="e">
        <f>VLOOKUP(Tabelle1[[#This Row],[Budgetlinie]],Ausfüllhilfe!$A$1:$D$23,4,0)</f>
        <v>#N/A</v>
      </c>
    </row>
    <row r="1179" spans="1:10">
      <c r="A1179" s="44" t="e">
        <f>INDEX(Tabelle2[[#All],[Budgetlinie]],MATCH(Tabelle1[[#This Row],[Maßnahme]],Ausfüllhilfe!$C$1:$C$22,0))</f>
        <v>#N/A</v>
      </c>
      <c r="B1179" s="71"/>
      <c r="J1179" s="44" t="e">
        <f>VLOOKUP(Tabelle1[[#This Row],[Budgetlinie]],Ausfüllhilfe!$A$1:$D$23,4,0)</f>
        <v>#N/A</v>
      </c>
    </row>
    <row r="1180" spans="1:10">
      <c r="A1180" s="44" t="e">
        <f>INDEX(Tabelle2[[#All],[Budgetlinie]],MATCH(Tabelle1[[#This Row],[Maßnahme]],Ausfüllhilfe!$C$1:$C$22,0))</f>
        <v>#N/A</v>
      </c>
      <c r="B1180" s="71"/>
      <c r="J1180" s="44" t="e">
        <f>VLOOKUP(Tabelle1[[#This Row],[Budgetlinie]],Ausfüllhilfe!$A$1:$D$23,4,0)</f>
        <v>#N/A</v>
      </c>
    </row>
    <row r="1181" spans="1:10">
      <c r="A1181" s="44" t="e">
        <f>INDEX(Tabelle2[[#All],[Budgetlinie]],MATCH(Tabelle1[[#This Row],[Maßnahme]],Ausfüllhilfe!$C$1:$C$22,0))</f>
        <v>#N/A</v>
      </c>
      <c r="B1181" s="71"/>
      <c r="J1181" s="44" t="e">
        <f>VLOOKUP(Tabelle1[[#This Row],[Budgetlinie]],Ausfüllhilfe!$A$1:$D$23,4,0)</f>
        <v>#N/A</v>
      </c>
    </row>
    <row r="1182" spans="1:10">
      <c r="A1182" s="44" t="e">
        <f>INDEX(Tabelle2[[#All],[Budgetlinie]],MATCH(Tabelle1[[#This Row],[Maßnahme]],Ausfüllhilfe!$C$1:$C$22,0))</f>
        <v>#N/A</v>
      </c>
      <c r="B1182" s="71"/>
      <c r="J1182" s="44" t="e">
        <f>VLOOKUP(Tabelle1[[#This Row],[Budgetlinie]],Ausfüllhilfe!$A$1:$D$23,4,0)</f>
        <v>#N/A</v>
      </c>
    </row>
    <row r="1183" spans="1:10">
      <c r="A1183" s="44" t="e">
        <f>INDEX(Tabelle2[[#All],[Budgetlinie]],MATCH(Tabelle1[[#This Row],[Maßnahme]],Ausfüllhilfe!$C$1:$C$22,0))</f>
        <v>#N/A</v>
      </c>
      <c r="B1183" s="71"/>
      <c r="J1183" s="44" t="e">
        <f>VLOOKUP(Tabelle1[[#This Row],[Budgetlinie]],Ausfüllhilfe!$A$1:$D$23,4,0)</f>
        <v>#N/A</v>
      </c>
    </row>
    <row r="1184" spans="1:10">
      <c r="A1184" s="44" t="e">
        <f>INDEX(Tabelle2[[#All],[Budgetlinie]],MATCH(Tabelle1[[#This Row],[Maßnahme]],Ausfüllhilfe!$C$1:$C$22,0))</f>
        <v>#N/A</v>
      </c>
      <c r="B1184" s="71"/>
      <c r="J1184" s="44" t="e">
        <f>VLOOKUP(Tabelle1[[#This Row],[Budgetlinie]],Ausfüllhilfe!$A$1:$D$23,4,0)</f>
        <v>#N/A</v>
      </c>
    </row>
    <row r="1185" spans="1:10">
      <c r="A1185" s="44" t="e">
        <f>INDEX(Tabelle2[[#All],[Budgetlinie]],MATCH(Tabelle1[[#This Row],[Maßnahme]],Ausfüllhilfe!$C$1:$C$22,0))</f>
        <v>#N/A</v>
      </c>
      <c r="B1185" s="71"/>
      <c r="J1185" s="44" t="e">
        <f>VLOOKUP(Tabelle1[[#This Row],[Budgetlinie]],Ausfüllhilfe!$A$1:$D$23,4,0)</f>
        <v>#N/A</v>
      </c>
    </row>
    <row r="1186" spans="1:10">
      <c r="A1186" s="44" t="e">
        <f>INDEX(Tabelle2[[#All],[Budgetlinie]],MATCH(Tabelle1[[#This Row],[Maßnahme]],Ausfüllhilfe!$C$1:$C$22,0))</f>
        <v>#N/A</v>
      </c>
      <c r="B1186" s="71"/>
      <c r="J1186" s="44" t="e">
        <f>VLOOKUP(Tabelle1[[#This Row],[Budgetlinie]],Ausfüllhilfe!$A$1:$D$23,4,0)</f>
        <v>#N/A</v>
      </c>
    </row>
    <row r="1187" spans="1:10">
      <c r="A1187" s="44" t="e">
        <f>INDEX(Tabelle2[[#All],[Budgetlinie]],MATCH(Tabelle1[[#This Row],[Maßnahme]],Ausfüllhilfe!$C$1:$C$22,0))</f>
        <v>#N/A</v>
      </c>
      <c r="B1187" s="71"/>
      <c r="J1187" s="44" t="e">
        <f>VLOOKUP(Tabelle1[[#This Row],[Budgetlinie]],Ausfüllhilfe!$A$1:$D$23,4,0)</f>
        <v>#N/A</v>
      </c>
    </row>
    <row r="1188" spans="1:10">
      <c r="A1188" s="44" t="e">
        <f>INDEX(Tabelle2[[#All],[Budgetlinie]],MATCH(Tabelle1[[#This Row],[Maßnahme]],Ausfüllhilfe!$C$1:$C$22,0))</f>
        <v>#N/A</v>
      </c>
      <c r="B1188" s="71"/>
      <c r="J1188" s="44" t="e">
        <f>VLOOKUP(Tabelle1[[#This Row],[Budgetlinie]],Ausfüllhilfe!$A$1:$D$23,4,0)</f>
        <v>#N/A</v>
      </c>
    </row>
    <row r="1189" spans="1:10">
      <c r="A1189" s="44" t="e">
        <f>INDEX(Tabelle2[[#All],[Budgetlinie]],MATCH(Tabelle1[[#This Row],[Maßnahme]],Ausfüllhilfe!$C$1:$C$22,0))</f>
        <v>#N/A</v>
      </c>
      <c r="B1189" s="71"/>
      <c r="J1189" s="44" t="e">
        <f>VLOOKUP(Tabelle1[[#This Row],[Budgetlinie]],Ausfüllhilfe!$A$1:$D$23,4,0)</f>
        <v>#N/A</v>
      </c>
    </row>
    <row r="1190" spans="1:10">
      <c r="A1190" s="44" t="e">
        <f>INDEX(Tabelle2[[#All],[Budgetlinie]],MATCH(Tabelle1[[#This Row],[Maßnahme]],Ausfüllhilfe!$C$1:$C$22,0))</f>
        <v>#N/A</v>
      </c>
      <c r="B1190" s="71"/>
      <c r="J1190" s="44" t="e">
        <f>VLOOKUP(Tabelle1[[#This Row],[Budgetlinie]],Ausfüllhilfe!$A$1:$D$23,4,0)</f>
        <v>#N/A</v>
      </c>
    </row>
    <row r="1191" spans="1:10">
      <c r="A1191" s="44" t="e">
        <f>INDEX(Tabelle2[[#All],[Budgetlinie]],MATCH(Tabelle1[[#This Row],[Maßnahme]],Ausfüllhilfe!$C$1:$C$22,0))</f>
        <v>#N/A</v>
      </c>
      <c r="B1191" s="71"/>
      <c r="J1191" s="44" t="e">
        <f>VLOOKUP(Tabelle1[[#This Row],[Budgetlinie]],Ausfüllhilfe!$A$1:$D$23,4,0)</f>
        <v>#N/A</v>
      </c>
    </row>
    <row r="1192" spans="1:10">
      <c r="A1192" s="44" t="e">
        <f>INDEX(Tabelle2[[#All],[Budgetlinie]],MATCH(Tabelle1[[#This Row],[Maßnahme]],Ausfüllhilfe!$C$1:$C$22,0))</f>
        <v>#N/A</v>
      </c>
      <c r="B1192" s="71"/>
      <c r="J1192" s="44" t="e">
        <f>VLOOKUP(Tabelle1[[#This Row],[Budgetlinie]],Ausfüllhilfe!$A$1:$D$23,4,0)</f>
        <v>#N/A</v>
      </c>
    </row>
    <row r="1193" spans="1:10">
      <c r="A1193" s="44" t="e">
        <f>INDEX(Tabelle2[[#All],[Budgetlinie]],MATCH(Tabelle1[[#This Row],[Maßnahme]],Ausfüllhilfe!$C$1:$C$22,0))</f>
        <v>#N/A</v>
      </c>
      <c r="B1193" s="71"/>
      <c r="J1193" s="44" t="e">
        <f>VLOOKUP(Tabelle1[[#This Row],[Budgetlinie]],Ausfüllhilfe!$A$1:$D$23,4,0)</f>
        <v>#N/A</v>
      </c>
    </row>
    <row r="1194" spans="1:10">
      <c r="A1194" s="44" t="e">
        <f>INDEX(Tabelle2[[#All],[Budgetlinie]],MATCH(Tabelle1[[#This Row],[Maßnahme]],Ausfüllhilfe!$C$1:$C$22,0))</f>
        <v>#N/A</v>
      </c>
      <c r="B1194" s="71"/>
      <c r="J1194" s="44" t="e">
        <f>VLOOKUP(Tabelle1[[#This Row],[Budgetlinie]],Ausfüllhilfe!$A$1:$D$23,4,0)</f>
        <v>#N/A</v>
      </c>
    </row>
    <row r="1195" spans="1:10">
      <c r="A1195" s="44" t="e">
        <f>INDEX(Tabelle2[[#All],[Budgetlinie]],MATCH(Tabelle1[[#This Row],[Maßnahme]],Ausfüllhilfe!$C$1:$C$22,0))</f>
        <v>#N/A</v>
      </c>
      <c r="B1195" s="71"/>
      <c r="J1195" s="44" t="e">
        <f>VLOOKUP(Tabelle1[[#This Row],[Budgetlinie]],Ausfüllhilfe!$A$1:$D$23,4,0)</f>
        <v>#N/A</v>
      </c>
    </row>
    <row r="1196" spans="1:10">
      <c r="A1196" s="44" t="e">
        <f>INDEX(Tabelle2[[#All],[Budgetlinie]],MATCH(Tabelle1[[#This Row],[Maßnahme]],Ausfüllhilfe!$C$1:$C$22,0))</f>
        <v>#N/A</v>
      </c>
      <c r="B1196" s="71"/>
      <c r="J1196" s="44" t="e">
        <f>VLOOKUP(Tabelle1[[#This Row],[Budgetlinie]],Ausfüllhilfe!$A$1:$D$23,4,0)</f>
        <v>#N/A</v>
      </c>
    </row>
    <row r="1197" spans="1:10">
      <c r="A1197" s="44" t="e">
        <f>INDEX(Tabelle2[[#All],[Budgetlinie]],MATCH(Tabelle1[[#This Row],[Maßnahme]],Ausfüllhilfe!$C$1:$C$22,0))</f>
        <v>#N/A</v>
      </c>
      <c r="B1197" s="71"/>
      <c r="J1197" s="44" t="e">
        <f>VLOOKUP(Tabelle1[[#This Row],[Budgetlinie]],Ausfüllhilfe!$A$1:$D$23,4,0)</f>
        <v>#N/A</v>
      </c>
    </row>
    <row r="1198" spans="1:10">
      <c r="A1198" s="44" t="e">
        <f>INDEX(Tabelle2[[#All],[Budgetlinie]],MATCH(Tabelle1[[#This Row],[Maßnahme]],Ausfüllhilfe!$C$1:$C$22,0))</f>
        <v>#N/A</v>
      </c>
      <c r="B1198" s="71"/>
      <c r="J1198" s="44" t="e">
        <f>VLOOKUP(Tabelle1[[#This Row],[Budgetlinie]],Ausfüllhilfe!$A$1:$D$23,4,0)</f>
        <v>#N/A</v>
      </c>
    </row>
    <row r="1199" spans="1:10">
      <c r="A1199" s="44" t="e">
        <f>INDEX(Tabelle2[[#All],[Budgetlinie]],MATCH(Tabelle1[[#This Row],[Maßnahme]],Ausfüllhilfe!$C$1:$C$22,0))</f>
        <v>#N/A</v>
      </c>
      <c r="B1199" s="71"/>
      <c r="J1199" s="44" t="e">
        <f>VLOOKUP(Tabelle1[[#This Row],[Budgetlinie]],Ausfüllhilfe!$A$1:$D$23,4,0)</f>
        <v>#N/A</v>
      </c>
    </row>
    <row r="1200" spans="1:10">
      <c r="A1200" s="44" t="e">
        <f>INDEX(Tabelle2[[#All],[Budgetlinie]],MATCH(Tabelle1[[#This Row],[Maßnahme]],Ausfüllhilfe!$C$1:$C$22,0))</f>
        <v>#N/A</v>
      </c>
      <c r="B1200" s="71"/>
      <c r="J1200" s="44" t="e">
        <f>VLOOKUP(Tabelle1[[#This Row],[Budgetlinie]],Ausfüllhilfe!$A$1:$D$23,4,0)</f>
        <v>#N/A</v>
      </c>
    </row>
    <row r="1201" spans="1:10">
      <c r="A1201" s="44" t="e">
        <f>INDEX(Tabelle2[[#All],[Budgetlinie]],MATCH(Tabelle1[[#This Row],[Maßnahme]],Ausfüllhilfe!$C$1:$C$22,0))</f>
        <v>#N/A</v>
      </c>
      <c r="B1201" s="71"/>
      <c r="J1201" s="44" t="e">
        <f>VLOOKUP(Tabelle1[[#This Row],[Budgetlinie]],Ausfüllhilfe!$A$1:$D$23,4,0)</f>
        <v>#N/A</v>
      </c>
    </row>
    <row r="1202" spans="1:10">
      <c r="A1202" s="44" t="e">
        <f>INDEX(Tabelle2[[#All],[Budgetlinie]],MATCH(Tabelle1[[#This Row],[Maßnahme]],Ausfüllhilfe!$C$1:$C$22,0))</f>
        <v>#N/A</v>
      </c>
      <c r="B1202" s="71"/>
      <c r="J1202" s="44" t="e">
        <f>VLOOKUP(Tabelle1[[#This Row],[Budgetlinie]],Ausfüllhilfe!$A$1:$D$23,4,0)</f>
        <v>#N/A</v>
      </c>
    </row>
    <row r="1203" spans="1:10">
      <c r="A1203" s="44" t="e">
        <f>INDEX(Tabelle2[[#All],[Budgetlinie]],MATCH(Tabelle1[[#This Row],[Maßnahme]],Ausfüllhilfe!$C$1:$C$22,0))</f>
        <v>#N/A</v>
      </c>
      <c r="B1203" s="71"/>
      <c r="J1203" s="44" t="e">
        <f>VLOOKUP(Tabelle1[[#This Row],[Budgetlinie]],Ausfüllhilfe!$A$1:$D$23,4,0)</f>
        <v>#N/A</v>
      </c>
    </row>
    <row r="1204" spans="1:10">
      <c r="A1204" s="44" t="e">
        <f>INDEX(Tabelle2[[#All],[Budgetlinie]],MATCH(Tabelle1[[#This Row],[Maßnahme]],Ausfüllhilfe!$C$1:$C$22,0))</f>
        <v>#N/A</v>
      </c>
      <c r="B1204" s="71"/>
      <c r="J1204" s="44" t="e">
        <f>VLOOKUP(Tabelle1[[#This Row],[Budgetlinie]],Ausfüllhilfe!$A$1:$D$23,4,0)</f>
        <v>#N/A</v>
      </c>
    </row>
    <row r="1205" spans="1:10">
      <c r="A1205" s="44" t="e">
        <f>INDEX(Tabelle2[[#All],[Budgetlinie]],MATCH(Tabelle1[[#This Row],[Maßnahme]],Ausfüllhilfe!$C$1:$C$22,0))</f>
        <v>#N/A</v>
      </c>
      <c r="B1205" s="71"/>
      <c r="J1205" s="44" t="e">
        <f>VLOOKUP(Tabelle1[[#This Row],[Budgetlinie]],Ausfüllhilfe!$A$1:$D$23,4,0)</f>
        <v>#N/A</v>
      </c>
    </row>
    <row r="1206" spans="1:10">
      <c r="A1206" s="44" t="e">
        <f>INDEX(Tabelle2[[#All],[Budgetlinie]],MATCH(Tabelle1[[#This Row],[Maßnahme]],Ausfüllhilfe!$C$1:$C$22,0))</f>
        <v>#N/A</v>
      </c>
      <c r="B1206" s="71"/>
      <c r="J1206" s="44" t="e">
        <f>VLOOKUP(Tabelle1[[#This Row],[Budgetlinie]],Ausfüllhilfe!$A$1:$D$23,4,0)</f>
        <v>#N/A</v>
      </c>
    </row>
    <row r="1207" spans="1:10">
      <c r="A1207" s="44" t="e">
        <f>INDEX(Tabelle2[[#All],[Budgetlinie]],MATCH(Tabelle1[[#This Row],[Maßnahme]],Ausfüllhilfe!$C$1:$C$22,0))</f>
        <v>#N/A</v>
      </c>
      <c r="B1207" s="71"/>
      <c r="J1207" s="44" t="e">
        <f>VLOOKUP(Tabelle1[[#This Row],[Budgetlinie]],Ausfüllhilfe!$A$1:$D$23,4,0)</f>
        <v>#N/A</v>
      </c>
    </row>
    <row r="1208" spans="1:10">
      <c r="A1208" s="44" t="e">
        <f>INDEX(Tabelle2[[#All],[Budgetlinie]],MATCH(Tabelle1[[#This Row],[Maßnahme]],Ausfüllhilfe!$C$1:$C$22,0))</f>
        <v>#N/A</v>
      </c>
      <c r="B1208" s="71"/>
      <c r="J1208" s="44" t="e">
        <f>VLOOKUP(Tabelle1[[#This Row],[Budgetlinie]],Ausfüllhilfe!$A$1:$D$23,4,0)</f>
        <v>#N/A</v>
      </c>
    </row>
    <row r="1209" spans="1:10">
      <c r="A1209" s="44" t="e">
        <f>INDEX(Tabelle2[[#All],[Budgetlinie]],MATCH(Tabelle1[[#This Row],[Maßnahme]],Ausfüllhilfe!$C$1:$C$22,0))</f>
        <v>#N/A</v>
      </c>
      <c r="B1209" s="71"/>
      <c r="J1209" s="44" t="e">
        <f>VLOOKUP(Tabelle1[[#This Row],[Budgetlinie]],Ausfüllhilfe!$A$1:$D$23,4,0)</f>
        <v>#N/A</v>
      </c>
    </row>
    <row r="1210" spans="1:10">
      <c r="A1210" s="44" t="e">
        <f>INDEX(Tabelle2[[#All],[Budgetlinie]],MATCH(Tabelle1[[#This Row],[Maßnahme]],Ausfüllhilfe!$C$1:$C$22,0))</f>
        <v>#N/A</v>
      </c>
      <c r="B1210" s="71"/>
      <c r="J1210" s="44" t="e">
        <f>VLOOKUP(Tabelle1[[#This Row],[Budgetlinie]],Ausfüllhilfe!$A$1:$D$23,4,0)</f>
        <v>#N/A</v>
      </c>
    </row>
    <row r="1211" spans="1:10">
      <c r="A1211" s="44" t="e">
        <f>INDEX(Tabelle2[[#All],[Budgetlinie]],MATCH(Tabelle1[[#This Row],[Maßnahme]],Ausfüllhilfe!$C$1:$C$22,0))</f>
        <v>#N/A</v>
      </c>
      <c r="B1211" s="71"/>
      <c r="J1211" s="44" t="e">
        <f>VLOOKUP(Tabelle1[[#This Row],[Budgetlinie]],Ausfüllhilfe!$A$1:$D$23,4,0)</f>
        <v>#N/A</v>
      </c>
    </row>
    <row r="1212" spans="1:10">
      <c r="A1212" s="44" t="e">
        <f>INDEX(Tabelle2[[#All],[Budgetlinie]],MATCH(Tabelle1[[#This Row],[Maßnahme]],Ausfüllhilfe!$C$1:$C$22,0))</f>
        <v>#N/A</v>
      </c>
      <c r="B1212" s="71"/>
      <c r="J1212" s="44" t="e">
        <f>VLOOKUP(Tabelle1[[#This Row],[Budgetlinie]],Ausfüllhilfe!$A$1:$D$23,4,0)</f>
        <v>#N/A</v>
      </c>
    </row>
    <row r="1213" spans="1:10">
      <c r="A1213" s="44" t="e">
        <f>INDEX(Tabelle2[[#All],[Budgetlinie]],MATCH(Tabelle1[[#This Row],[Maßnahme]],Ausfüllhilfe!$C$1:$C$22,0))</f>
        <v>#N/A</v>
      </c>
      <c r="B1213" s="71"/>
      <c r="J1213" s="44" t="e">
        <f>VLOOKUP(Tabelle1[[#This Row],[Budgetlinie]],Ausfüllhilfe!$A$1:$D$23,4,0)</f>
        <v>#N/A</v>
      </c>
    </row>
    <row r="1214" spans="1:10">
      <c r="A1214" s="44" t="e">
        <f>INDEX(Tabelle2[[#All],[Budgetlinie]],MATCH(Tabelle1[[#This Row],[Maßnahme]],Ausfüllhilfe!$C$1:$C$22,0))</f>
        <v>#N/A</v>
      </c>
      <c r="B1214" s="71"/>
      <c r="J1214" s="44" t="e">
        <f>VLOOKUP(Tabelle1[[#This Row],[Budgetlinie]],Ausfüllhilfe!$A$1:$D$23,4,0)</f>
        <v>#N/A</v>
      </c>
    </row>
    <row r="1215" spans="1:10">
      <c r="A1215" s="44" t="e">
        <f>INDEX(Tabelle2[[#All],[Budgetlinie]],MATCH(Tabelle1[[#This Row],[Maßnahme]],Ausfüllhilfe!$C$1:$C$22,0))</f>
        <v>#N/A</v>
      </c>
      <c r="B1215" s="71"/>
      <c r="J1215" s="44" t="e">
        <f>VLOOKUP(Tabelle1[[#This Row],[Budgetlinie]],Ausfüllhilfe!$A$1:$D$23,4,0)</f>
        <v>#N/A</v>
      </c>
    </row>
    <row r="1216" spans="1:10">
      <c r="A1216" s="44" t="e">
        <f>INDEX(Tabelle2[[#All],[Budgetlinie]],MATCH(Tabelle1[[#This Row],[Maßnahme]],Ausfüllhilfe!$C$1:$C$22,0))</f>
        <v>#N/A</v>
      </c>
      <c r="B1216" s="71"/>
      <c r="J1216" s="44" t="e">
        <f>VLOOKUP(Tabelle1[[#This Row],[Budgetlinie]],Ausfüllhilfe!$A$1:$D$23,4,0)</f>
        <v>#N/A</v>
      </c>
    </row>
    <row r="1217" spans="1:10">
      <c r="A1217" s="44" t="e">
        <f>INDEX(Tabelle2[[#All],[Budgetlinie]],MATCH(Tabelle1[[#This Row],[Maßnahme]],Ausfüllhilfe!$C$1:$C$22,0))</f>
        <v>#N/A</v>
      </c>
      <c r="B1217" s="71"/>
      <c r="J1217" s="44" t="e">
        <f>VLOOKUP(Tabelle1[[#This Row],[Budgetlinie]],Ausfüllhilfe!$A$1:$D$23,4,0)</f>
        <v>#N/A</v>
      </c>
    </row>
    <row r="1218" spans="1:10">
      <c r="A1218" s="44" t="e">
        <f>INDEX(Tabelle2[[#All],[Budgetlinie]],MATCH(Tabelle1[[#This Row],[Maßnahme]],Ausfüllhilfe!$C$1:$C$22,0))</f>
        <v>#N/A</v>
      </c>
      <c r="B1218" s="71"/>
      <c r="J1218" s="44" t="e">
        <f>VLOOKUP(Tabelle1[[#This Row],[Budgetlinie]],Ausfüllhilfe!$A$1:$D$23,4,0)</f>
        <v>#N/A</v>
      </c>
    </row>
    <row r="1219" spans="1:10">
      <c r="A1219" s="44" t="e">
        <f>INDEX(Tabelle2[[#All],[Budgetlinie]],MATCH(Tabelle1[[#This Row],[Maßnahme]],Ausfüllhilfe!$C$1:$C$22,0))</f>
        <v>#N/A</v>
      </c>
      <c r="B1219" s="71"/>
      <c r="J1219" s="44" t="e">
        <f>VLOOKUP(Tabelle1[[#This Row],[Budgetlinie]],Ausfüllhilfe!$A$1:$D$23,4,0)</f>
        <v>#N/A</v>
      </c>
    </row>
    <row r="1220" spans="1:10">
      <c r="A1220" s="44" t="e">
        <f>INDEX(Tabelle2[[#All],[Budgetlinie]],MATCH(Tabelle1[[#This Row],[Maßnahme]],Ausfüllhilfe!$C$1:$C$22,0))</f>
        <v>#N/A</v>
      </c>
      <c r="B1220" s="71"/>
      <c r="J1220" s="44" t="e">
        <f>VLOOKUP(Tabelle1[[#This Row],[Budgetlinie]],Ausfüllhilfe!$A$1:$D$23,4,0)</f>
        <v>#N/A</v>
      </c>
    </row>
    <row r="1221" spans="1:10">
      <c r="A1221" s="44" t="e">
        <f>INDEX(Tabelle2[[#All],[Budgetlinie]],MATCH(Tabelle1[[#This Row],[Maßnahme]],Ausfüllhilfe!$C$1:$C$22,0))</f>
        <v>#N/A</v>
      </c>
      <c r="B1221" s="71"/>
      <c r="J1221" s="44" t="e">
        <f>VLOOKUP(Tabelle1[[#This Row],[Budgetlinie]],Ausfüllhilfe!$A$1:$D$23,4,0)</f>
        <v>#N/A</v>
      </c>
    </row>
    <row r="1222" spans="1:10">
      <c r="A1222" s="44" t="e">
        <f>INDEX(Tabelle2[[#All],[Budgetlinie]],MATCH(Tabelle1[[#This Row],[Maßnahme]],Ausfüllhilfe!$C$1:$C$22,0))</f>
        <v>#N/A</v>
      </c>
      <c r="B1222" s="71"/>
      <c r="J1222" s="44" t="e">
        <f>VLOOKUP(Tabelle1[[#This Row],[Budgetlinie]],Ausfüllhilfe!$A$1:$D$23,4,0)</f>
        <v>#N/A</v>
      </c>
    </row>
    <row r="1223" spans="1:10">
      <c r="A1223" s="44" t="e">
        <f>INDEX(Tabelle2[[#All],[Budgetlinie]],MATCH(Tabelle1[[#This Row],[Maßnahme]],Ausfüllhilfe!$C$1:$C$22,0))</f>
        <v>#N/A</v>
      </c>
      <c r="B1223" s="71"/>
      <c r="J1223" s="44" t="e">
        <f>VLOOKUP(Tabelle1[[#This Row],[Budgetlinie]],Ausfüllhilfe!$A$1:$D$23,4,0)</f>
        <v>#N/A</v>
      </c>
    </row>
    <row r="1224" spans="1:10">
      <c r="A1224" s="44" t="e">
        <f>INDEX(Tabelle2[[#All],[Budgetlinie]],MATCH(Tabelle1[[#This Row],[Maßnahme]],Ausfüllhilfe!$C$1:$C$22,0))</f>
        <v>#N/A</v>
      </c>
      <c r="B1224" s="71"/>
      <c r="J1224" s="44" t="e">
        <f>VLOOKUP(Tabelle1[[#This Row],[Budgetlinie]],Ausfüllhilfe!$A$1:$D$23,4,0)</f>
        <v>#N/A</v>
      </c>
    </row>
    <row r="1225" spans="1:10">
      <c r="A1225" s="44" t="e">
        <f>INDEX(Tabelle2[[#All],[Budgetlinie]],MATCH(Tabelle1[[#This Row],[Maßnahme]],Ausfüllhilfe!$C$1:$C$22,0))</f>
        <v>#N/A</v>
      </c>
      <c r="B1225" s="71"/>
      <c r="J1225" s="44" t="e">
        <f>VLOOKUP(Tabelle1[[#This Row],[Budgetlinie]],Ausfüllhilfe!$A$1:$D$23,4,0)</f>
        <v>#N/A</v>
      </c>
    </row>
    <row r="1226" spans="1:10">
      <c r="A1226" s="44" t="e">
        <f>INDEX(Tabelle2[[#All],[Budgetlinie]],MATCH(Tabelle1[[#This Row],[Maßnahme]],Ausfüllhilfe!$C$1:$C$22,0))</f>
        <v>#N/A</v>
      </c>
      <c r="B1226" s="71"/>
      <c r="J1226" s="44" t="e">
        <f>VLOOKUP(Tabelle1[[#This Row],[Budgetlinie]],Ausfüllhilfe!$A$1:$D$23,4,0)</f>
        <v>#N/A</v>
      </c>
    </row>
    <row r="1227" spans="1:10">
      <c r="A1227" s="44" t="e">
        <f>INDEX(Tabelle2[[#All],[Budgetlinie]],MATCH(Tabelle1[[#This Row],[Maßnahme]],Ausfüllhilfe!$C$1:$C$22,0))</f>
        <v>#N/A</v>
      </c>
      <c r="B1227" s="71"/>
      <c r="J1227" s="44" t="e">
        <f>VLOOKUP(Tabelle1[[#This Row],[Budgetlinie]],Ausfüllhilfe!$A$1:$D$23,4,0)</f>
        <v>#N/A</v>
      </c>
    </row>
    <row r="1228" spans="1:10">
      <c r="A1228" s="44" t="e">
        <f>INDEX(Tabelle2[[#All],[Budgetlinie]],MATCH(Tabelle1[[#This Row],[Maßnahme]],Ausfüllhilfe!$C$1:$C$22,0))</f>
        <v>#N/A</v>
      </c>
      <c r="B1228" s="71"/>
      <c r="J1228" s="44" t="e">
        <f>VLOOKUP(Tabelle1[[#This Row],[Budgetlinie]],Ausfüllhilfe!$A$1:$D$23,4,0)</f>
        <v>#N/A</v>
      </c>
    </row>
    <row r="1229" spans="1:10">
      <c r="A1229" s="44" t="e">
        <f>INDEX(Tabelle2[[#All],[Budgetlinie]],MATCH(Tabelle1[[#This Row],[Maßnahme]],Ausfüllhilfe!$C$1:$C$22,0))</f>
        <v>#N/A</v>
      </c>
      <c r="B1229" s="71"/>
      <c r="J1229" s="44" t="e">
        <f>VLOOKUP(Tabelle1[[#This Row],[Budgetlinie]],Ausfüllhilfe!$A$1:$D$23,4,0)</f>
        <v>#N/A</v>
      </c>
    </row>
    <row r="1230" spans="1:10">
      <c r="A1230" s="44" t="e">
        <f>INDEX(Tabelle2[[#All],[Budgetlinie]],MATCH(Tabelle1[[#This Row],[Maßnahme]],Ausfüllhilfe!$C$1:$C$22,0))</f>
        <v>#N/A</v>
      </c>
      <c r="B1230" s="71"/>
      <c r="J1230" s="44" t="e">
        <f>VLOOKUP(Tabelle1[[#This Row],[Budgetlinie]],Ausfüllhilfe!$A$1:$D$23,4,0)</f>
        <v>#N/A</v>
      </c>
    </row>
    <row r="1231" spans="1:10">
      <c r="A1231" s="44" t="e">
        <f>INDEX(Tabelle2[[#All],[Budgetlinie]],MATCH(Tabelle1[[#This Row],[Maßnahme]],Ausfüllhilfe!$C$1:$C$22,0))</f>
        <v>#N/A</v>
      </c>
      <c r="B1231" s="71"/>
      <c r="J1231" s="44" t="e">
        <f>VLOOKUP(Tabelle1[[#This Row],[Budgetlinie]],Ausfüllhilfe!$A$1:$D$23,4,0)</f>
        <v>#N/A</v>
      </c>
    </row>
    <row r="1232" spans="1:10">
      <c r="A1232" s="44" t="e">
        <f>INDEX(Tabelle2[[#All],[Budgetlinie]],MATCH(Tabelle1[[#This Row],[Maßnahme]],Ausfüllhilfe!$C$1:$C$22,0))</f>
        <v>#N/A</v>
      </c>
      <c r="B1232" s="71"/>
      <c r="J1232" s="44" t="e">
        <f>VLOOKUP(Tabelle1[[#This Row],[Budgetlinie]],Ausfüllhilfe!$A$1:$D$23,4,0)</f>
        <v>#N/A</v>
      </c>
    </row>
    <row r="1233" spans="1:10">
      <c r="A1233" s="44" t="e">
        <f>INDEX(Tabelle2[[#All],[Budgetlinie]],MATCH(Tabelle1[[#This Row],[Maßnahme]],Ausfüllhilfe!$C$1:$C$22,0))</f>
        <v>#N/A</v>
      </c>
      <c r="B1233" s="71"/>
      <c r="J1233" s="44" t="e">
        <f>VLOOKUP(Tabelle1[[#This Row],[Budgetlinie]],Ausfüllhilfe!$A$1:$D$23,4,0)</f>
        <v>#N/A</v>
      </c>
    </row>
    <row r="1234" spans="1:10">
      <c r="A1234" s="44" t="e">
        <f>INDEX(Tabelle2[[#All],[Budgetlinie]],MATCH(Tabelle1[[#This Row],[Maßnahme]],Ausfüllhilfe!$C$1:$C$22,0))</f>
        <v>#N/A</v>
      </c>
      <c r="B1234" s="71"/>
      <c r="J1234" s="44" t="e">
        <f>VLOOKUP(Tabelle1[[#This Row],[Budgetlinie]],Ausfüllhilfe!$A$1:$D$23,4,0)</f>
        <v>#N/A</v>
      </c>
    </row>
    <row r="1235" spans="1:10">
      <c r="A1235" s="44" t="e">
        <f>INDEX(Tabelle2[[#All],[Budgetlinie]],MATCH(Tabelle1[[#This Row],[Maßnahme]],Ausfüllhilfe!$C$1:$C$22,0))</f>
        <v>#N/A</v>
      </c>
      <c r="B1235" s="71"/>
      <c r="J1235" s="44" t="e">
        <f>VLOOKUP(Tabelle1[[#This Row],[Budgetlinie]],Ausfüllhilfe!$A$1:$D$23,4,0)</f>
        <v>#N/A</v>
      </c>
    </row>
    <row r="1236" spans="1:10">
      <c r="A1236" s="44" t="e">
        <f>INDEX(Tabelle2[[#All],[Budgetlinie]],MATCH(Tabelle1[[#This Row],[Maßnahme]],Ausfüllhilfe!$C$1:$C$22,0))</f>
        <v>#N/A</v>
      </c>
      <c r="B1236" s="71"/>
      <c r="J1236" s="44" t="e">
        <f>VLOOKUP(Tabelle1[[#This Row],[Budgetlinie]],Ausfüllhilfe!$A$1:$D$23,4,0)</f>
        <v>#N/A</v>
      </c>
    </row>
    <row r="1237" spans="1:10">
      <c r="A1237" s="44" t="e">
        <f>INDEX(Tabelle2[[#All],[Budgetlinie]],MATCH(Tabelle1[[#This Row],[Maßnahme]],Ausfüllhilfe!$C$1:$C$22,0))</f>
        <v>#N/A</v>
      </c>
      <c r="B1237" s="71"/>
      <c r="J1237" s="44" t="e">
        <f>VLOOKUP(Tabelle1[[#This Row],[Budgetlinie]],Ausfüllhilfe!$A$1:$D$23,4,0)</f>
        <v>#N/A</v>
      </c>
    </row>
    <row r="1238" spans="1:10">
      <c r="A1238" s="44" t="e">
        <f>INDEX(Tabelle2[[#All],[Budgetlinie]],MATCH(Tabelle1[[#This Row],[Maßnahme]],Ausfüllhilfe!$C$1:$C$22,0))</f>
        <v>#N/A</v>
      </c>
      <c r="B1238" s="71"/>
      <c r="J1238" s="44" t="e">
        <f>VLOOKUP(Tabelle1[[#This Row],[Budgetlinie]],Ausfüllhilfe!$A$1:$D$23,4,0)</f>
        <v>#N/A</v>
      </c>
    </row>
    <row r="1239" spans="1:10">
      <c r="A1239" s="44" t="e">
        <f>INDEX(Tabelle2[[#All],[Budgetlinie]],MATCH(Tabelle1[[#This Row],[Maßnahme]],Ausfüllhilfe!$C$1:$C$22,0))</f>
        <v>#N/A</v>
      </c>
      <c r="B1239" s="71"/>
      <c r="J1239" s="44" t="e">
        <f>VLOOKUP(Tabelle1[[#This Row],[Budgetlinie]],Ausfüllhilfe!$A$1:$D$23,4,0)</f>
        <v>#N/A</v>
      </c>
    </row>
    <row r="1240" spans="1:10">
      <c r="A1240" s="44" t="e">
        <f>INDEX(Tabelle2[[#All],[Budgetlinie]],MATCH(Tabelle1[[#This Row],[Maßnahme]],Ausfüllhilfe!$C$1:$C$22,0))</f>
        <v>#N/A</v>
      </c>
      <c r="B1240" s="71"/>
      <c r="J1240" s="44" t="e">
        <f>VLOOKUP(Tabelle1[[#This Row],[Budgetlinie]],Ausfüllhilfe!$A$1:$D$23,4,0)</f>
        <v>#N/A</v>
      </c>
    </row>
    <row r="1241" spans="1:10">
      <c r="A1241" s="44" t="e">
        <f>INDEX(Tabelle2[[#All],[Budgetlinie]],MATCH(Tabelle1[[#This Row],[Maßnahme]],Ausfüllhilfe!$C$1:$C$22,0))</f>
        <v>#N/A</v>
      </c>
      <c r="B1241" s="71"/>
      <c r="J1241" s="44" t="e">
        <f>VLOOKUP(Tabelle1[[#This Row],[Budgetlinie]],Ausfüllhilfe!$A$1:$D$23,4,0)</f>
        <v>#N/A</v>
      </c>
    </row>
    <row r="1242" spans="1:10">
      <c r="A1242" s="44" t="e">
        <f>INDEX(Tabelle2[[#All],[Budgetlinie]],MATCH(Tabelle1[[#This Row],[Maßnahme]],Ausfüllhilfe!$C$1:$C$22,0))</f>
        <v>#N/A</v>
      </c>
      <c r="B1242" s="71"/>
      <c r="J1242" s="44" t="e">
        <f>VLOOKUP(Tabelle1[[#This Row],[Budgetlinie]],Ausfüllhilfe!$A$1:$D$23,4,0)</f>
        <v>#N/A</v>
      </c>
    </row>
    <row r="1243" spans="1:10">
      <c r="A1243" s="44" t="e">
        <f>INDEX(Tabelle2[[#All],[Budgetlinie]],MATCH(Tabelle1[[#This Row],[Maßnahme]],Ausfüllhilfe!$C$1:$C$22,0))</f>
        <v>#N/A</v>
      </c>
      <c r="B1243" s="71"/>
      <c r="J1243" s="44" t="e">
        <f>VLOOKUP(Tabelle1[[#This Row],[Budgetlinie]],Ausfüllhilfe!$A$1:$D$23,4,0)</f>
        <v>#N/A</v>
      </c>
    </row>
    <row r="1244" spans="1:10">
      <c r="A1244" s="44" t="e">
        <f>INDEX(Tabelle2[[#All],[Budgetlinie]],MATCH(Tabelle1[[#This Row],[Maßnahme]],Ausfüllhilfe!$C$1:$C$22,0))</f>
        <v>#N/A</v>
      </c>
      <c r="B1244" s="71"/>
      <c r="J1244" s="44" t="e">
        <f>VLOOKUP(Tabelle1[[#This Row],[Budgetlinie]],Ausfüllhilfe!$A$1:$D$23,4,0)</f>
        <v>#N/A</v>
      </c>
    </row>
    <row r="1245" spans="1:10">
      <c r="A1245" s="44" t="e">
        <f>INDEX(Tabelle2[[#All],[Budgetlinie]],MATCH(Tabelle1[[#This Row],[Maßnahme]],Ausfüllhilfe!$C$1:$C$22,0))</f>
        <v>#N/A</v>
      </c>
      <c r="B1245" s="71"/>
      <c r="J1245" s="44" t="e">
        <f>VLOOKUP(Tabelle1[[#This Row],[Budgetlinie]],Ausfüllhilfe!$A$1:$D$23,4,0)</f>
        <v>#N/A</v>
      </c>
    </row>
    <row r="1246" spans="1:10">
      <c r="A1246" s="44" t="e">
        <f>INDEX(Tabelle2[[#All],[Budgetlinie]],MATCH(Tabelle1[[#This Row],[Maßnahme]],Ausfüllhilfe!$C$1:$C$22,0))</f>
        <v>#N/A</v>
      </c>
      <c r="B1246" s="71"/>
      <c r="J1246" s="44" t="e">
        <f>VLOOKUP(Tabelle1[[#This Row],[Budgetlinie]],Ausfüllhilfe!$A$1:$D$23,4,0)</f>
        <v>#N/A</v>
      </c>
    </row>
    <row r="1247" spans="1:10">
      <c r="A1247" s="44" t="e">
        <f>INDEX(Tabelle2[[#All],[Budgetlinie]],MATCH(Tabelle1[[#This Row],[Maßnahme]],Ausfüllhilfe!$C$1:$C$22,0))</f>
        <v>#N/A</v>
      </c>
      <c r="B1247" s="71"/>
      <c r="J1247" s="44" t="e">
        <f>VLOOKUP(Tabelle1[[#This Row],[Budgetlinie]],Ausfüllhilfe!$A$1:$D$23,4,0)</f>
        <v>#N/A</v>
      </c>
    </row>
    <row r="1248" spans="1:10">
      <c r="A1248" s="44" t="e">
        <f>INDEX(Tabelle2[[#All],[Budgetlinie]],MATCH(Tabelle1[[#This Row],[Maßnahme]],Ausfüllhilfe!$C$1:$C$22,0))</f>
        <v>#N/A</v>
      </c>
      <c r="B1248" s="71"/>
      <c r="J1248" s="44" t="e">
        <f>VLOOKUP(Tabelle1[[#This Row],[Budgetlinie]],Ausfüllhilfe!$A$1:$D$23,4,0)</f>
        <v>#N/A</v>
      </c>
    </row>
    <row r="1249" spans="1:10">
      <c r="A1249" s="44" t="e">
        <f>INDEX(Tabelle2[[#All],[Budgetlinie]],MATCH(Tabelle1[[#This Row],[Maßnahme]],Ausfüllhilfe!$C$1:$C$22,0))</f>
        <v>#N/A</v>
      </c>
      <c r="B1249" s="71"/>
      <c r="J1249" s="44" t="e">
        <f>VLOOKUP(Tabelle1[[#This Row],[Budgetlinie]],Ausfüllhilfe!$A$1:$D$23,4,0)</f>
        <v>#N/A</v>
      </c>
    </row>
    <row r="1250" spans="1:10">
      <c r="A1250" s="44" t="e">
        <f>INDEX(Tabelle2[[#All],[Budgetlinie]],MATCH(Tabelle1[[#This Row],[Maßnahme]],Ausfüllhilfe!$C$1:$C$22,0))</f>
        <v>#N/A</v>
      </c>
      <c r="B1250" s="71"/>
      <c r="J1250" s="44" t="e">
        <f>VLOOKUP(Tabelle1[[#This Row],[Budgetlinie]],Ausfüllhilfe!$A$1:$D$23,4,0)</f>
        <v>#N/A</v>
      </c>
    </row>
    <row r="1251" spans="1:10">
      <c r="A1251" s="44" t="e">
        <f>INDEX(Tabelle2[[#All],[Budgetlinie]],MATCH(Tabelle1[[#This Row],[Maßnahme]],Ausfüllhilfe!$C$1:$C$22,0))</f>
        <v>#N/A</v>
      </c>
      <c r="B1251" s="71"/>
      <c r="J1251" s="44" t="e">
        <f>VLOOKUP(Tabelle1[[#This Row],[Budgetlinie]],Ausfüllhilfe!$A$1:$D$23,4,0)</f>
        <v>#N/A</v>
      </c>
    </row>
    <row r="1252" spans="1:10">
      <c r="A1252" s="44" t="e">
        <f>INDEX(Tabelle2[[#All],[Budgetlinie]],MATCH(Tabelle1[[#This Row],[Maßnahme]],Ausfüllhilfe!$C$1:$C$22,0))</f>
        <v>#N/A</v>
      </c>
      <c r="B1252" s="71"/>
      <c r="J1252" s="44" t="e">
        <f>VLOOKUP(Tabelle1[[#This Row],[Budgetlinie]],Ausfüllhilfe!$A$1:$D$23,4,0)</f>
        <v>#N/A</v>
      </c>
    </row>
    <row r="1253" spans="1:10">
      <c r="A1253" s="44" t="e">
        <f>INDEX(Tabelle2[[#All],[Budgetlinie]],MATCH(Tabelle1[[#This Row],[Maßnahme]],Ausfüllhilfe!$C$1:$C$22,0))</f>
        <v>#N/A</v>
      </c>
      <c r="B1253" s="71"/>
      <c r="J1253" s="44" t="e">
        <f>VLOOKUP(Tabelle1[[#This Row],[Budgetlinie]],Ausfüllhilfe!$A$1:$D$23,4,0)</f>
        <v>#N/A</v>
      </c>
    </row>
    <row r="1254" spans="1:10">
      <c r="A1254" s="44" t="e">
        <f>INDEX(Tabelle2[[#All],[Budgetlinie]],MATCH(Tabelle1[[#This Row],[Maßnahme]],Ausfüllhilfe!$C$1:$C$22,0))</f>
        <v>#N/A</v>
      </c>
      <c r="B1254" s="71"/>
      <c r="J1254" s="44" t="e">
        <f>VLOOKUP(Tabelle1[[#This Row],[Budgetlinie]],Ausfüllhilfe!$A$1:$D$23,4,0)</f>
        <v>#N/A</v>
      </c>
    </row>
    <row r="1255" spans="1:10">
      <c r="A1255" s="44" t="e">
        <f>INDEX(Tabelle2[[#All],[Budgetlinie]],MATCH(Tabelle1[[#This Row],[Maßnahme]],Ausfüllhilfe!$C$1:$C$22,0))</f>
        <v>#N/A</v>
      </c>
      <c r="B1255" s="71"/>
      <c r="J1255" s="44" t="e">
        <f>VLOOKUP(Tabelle1[[#This Row],[Budgetlinie]],Ausfüllhilfe!$A$1:$D$23,4,0)</f>
        <v>#N/A</v>
      </c>
    </row>
    <row r="1256" spans="1:10">
      <c r="A1256" s="44" t="e">
        <f>INDEX(Tabelle2[[#All],[Budgetlinie]],MATCH(Tabelle1[[#This Row],[Maßnahme]],Ausfüllhilfe!$C$1:$C$22,0))</f>
        <v>#N/A</v>
      </c>
      <c r="B1256" s="71"/>
      <c r="J1256" s="44" t="e">
        <f>VLOOKUP(Tabelle1[[#This Row],[Budgetlinie]],Ausfüllhilfe!$A$1:$D$23,4,0)</f>
        <v>#N/A</v>
      </c>
    </row>
    <row r="1257" spans="1:10">
      <c r="A1257" s="44" t="e">
        <f>INDEX(Tabelle2[[#All],[Budgetlinie]],MATCH(Tabelle1[[#This Row],[Maßnahme]],Ausfüllhilfe!$C$1:$C$22,0))</f>
        <v>#N/A</v>
      </c>
      <c r="B1257" s="71"/>
      <c r="J1257" s="44" t="e">
        <f>VLOOKUP(Tabelle1[[#This Row],[Budgetlinie]],Ausfüllhilfe!$A$1:$D$23,4,0)</f>
        <v>#N/A</v>
      </c>
    </row>
    <row r="1258" spans="1:10">
      <c r="A1258" s="44" t="e">
        <f>INDEX(Tabelle2[[#All],[Budgetlinie]],MATCH(Tabelle1[[#This Row],[Maßnahme]],Ausfüllhilfe!$C$1:$C$22,0))</f>
        <v>#N/A</v>
      </c>
      <c r="B1258" s="71"/>
      <c r="J1258" s="44" t="e">
        <f>VLOOKUP(Tabelle1[[#This Row],[Budgetlinie]],Ausfüllhilfe!$A$1:$D$23,4,0)</f>
        <v>#N/A</v>
      </c>
    </row>
    <row r="1259" spans="1:10">
      <c r="A1259" s="44" t="e">
        <f>INDEX(Tabelle2[[#All],[Budgetlinie]],MATCH(Tabelle1[[#This Row],[Maßnahme]],Ausfüllhilfe!$C$1:$C$22,0))</f>
        <v>#N/A</v>
      </c>
      <c r="B1259" s="71"/>
      <c r="J1259" s="44" t="e">
        <f>VLOOKUP(Tabelle1[[#This Row],[Budgetlinie]],Ausfüllhilfe!$A$1:$D$23,4,0)</f>
        <v>#N/A</v>
      </c>
    </row>
    <row r="1260" spans="1:10">
      <c r="A1260" s="44" t="e">
        <f>INDEX(Tabelle2[[#All],[Budgetlinie]],MATCH(Tabelle1[[#This Row],[Maßnahme]],Ausfüllhilfe!$C$1:$C$22,0))</f>
        <v>#N/A</v>
      </c>
      <c r="B1260" s="71"/>
      <c r="J1260" s="44" t="e">
        <f>VLOOKUP(Tabelle1[[#This Row],[Budgetlinie]],Ausfüllhilfe!$A$1:$D$23,4,0)</f>
        <v>#N/A</v>
      </c>
    </row>
    <row r="1261" spans="1:10">
      <c r="A1261" s="44" t="e">
        <f>INDEX(Tabelle2[[#All],[Budgetlinie]],MATCH(Tabelle1[[#This Row],[Maßnahme]],Ausfüllhilfe!$C$1:$C$22,0))</f>
        <v>#N/A</v>
      </c>
      <c r="B1261" s="71"/>
      <c r="J1261" s="44" t="e">
        <f>VLOOKUP(Tabelle1[[#This Row],[Budgetlinie]],Ausfüllhilfe!$A$1:$D$23,4,0)</f>
        <v>#N/A</v>
      </c>
    </row>
    <row r="1262" spans="1:10">
      <c r="A1262" s="44" t="e">
        <f>INDEX(Tabelle2[[#All],[Budgetlinie]],MATCH(Tabelle1[[#This Row],[Maßnahme]],Ausfüllhilfe!$C$1:$C$22,0))</f>
        <v>#N/A</v>
      </c>
      <c r="B1262" s="71"/>
      <c r="J1262" s="44" t="e">
        <f>VLOOKUP(Tabelle1[[#This Row],[Budgetlinie]],Ausfüllhilfe!$A$1:$D$23,4,0)</f>
        <v>#N/A</v>
      </c>
    </row>
    <row r="1263" spans="1:10">
      <c r="A1263" s="44" t="e">
        <f>INDEX(Tabelle2[[#All],[Budgetlinie]],MATCH(Tabelle1[[#This Row],[Maßnahme]],Ausfüllhilfe!$C$1:$C$22,0))</f>
        <v>#N/A</v>
      </c>
      <c r="B1263" s="71"/>
      <c r="J1263" s="44" t="e">
        <f>VLOOKUP(Tabelle1[[#This Row],[Budgetlinie]],Ausfüllhilfe!$A$1:$D$23,4,0)</f>
        <v>#N/A</v>
      </c>
    </row>
    <row r="1264" spans="1:10">
      <c r="A1264" s="44" t="e">
        <f>INDEX(Tabelle2[[#All],[Budgetlinie]],MATCH(Tabelle1[[#This Row],[Maßnahme]],Ausfüllhilfe!$C$1:$C$22,0))</f>
        <v>#N/A</v>
      </c>
      <c r="B1264" s="71"/>
      <c r="J1264" s="44" t="e">
        <f>VLOOKUP(Tabelle1[[#This Row],[Budgetlinie]],Ausfüllhilfe!$A$1:$D$23,4,0)</f>
        <v>#N/A</v>
      </c>
    </row>
    <row r="1265" spans="1:10">
      <c r="A1265" s="44" t="e">
        <f>INDEX(Tabelle2[[#All],[Budgetlinie]],MATCH(Tabelle1[[#This Row],[Maßnahme]],Ausfüllhilfe!$C$1:$C$22,0))</f>
        <v>#N/A</v>
      </c>
      <c r="B1265" s="71"/>
      <c r="J1265" s="44" t="e">
        <f>VLOOKUP(Tabelle1[[#This Row],[Budgetlinie]],Ausfüllhilfe!$A$1:$D$23,4,0)</f>
        <v>#N/A</v>
      </c>
    </row>
    <row r="1266" spans="1:10">
      <c r="A1266" s="44" t="e">
        <f>INDEX(Tabelle2[[#All],[Budgetlinie]],MATCH(Tabelle1[[#This Row],[Maßnahme]],Ausfüllhilfe!$C$1:$C$22,0))</f>
        <v>#N/A</v>
      </c>
      <c r="B1266" s="71"/>
      <c r="J1266" s="44" t="e">
        <f>VLOOKUP(Tabelle1[[#This Row],[Budgetlinie]],Ausfüllhilfe!$A$1:$D$23,4,0)</f>
        <v>#N/A</v>
      </c>
    </row>
    <row r="1267" spans="1:10">
      <c r="A1267" s="44" t="e">
        <f>INDEX(Tabelle2[[#All],[Budgetlinie]],MATCH(Tabelle1[[#This Row],[Maßnahme]],Ausfüllhilfe!$C$1:$C$22,0))</f>
        <v>#N/A</v>
      </c>
      <c r="B1267" s="71"/>
      <c r="J1267" s="44" t="e">
        <f>VLOOKUP(Tabelle1[[#This Row],[Budgetlinie]],Ausfüllhilfe!$A$1:$D$23,4,0)</f>
        <v>#N/A</v>
      </c>
    </row>
    <row r="1268" spans="1:10">
      <c r="A1268" s="44" t="e">
        <f>INDEX(Tabelle2[[#All],[Budgetlinie]],MATCH(Tabelle1[[#This Row],[Maßnahme]],Ausfüllhilfe!$C$1:$C$22,0))</f>
        <v>#N/A</v>
      </c>
      <c r="B1268" s="71"/>
      <c r="J1268" s="44" t="e">
        <f>VLOOKUP(Tabelle1[[#This Row],[Budgetlinie]],Ausfüllhilfe!$A$1:$D$23,4,0)</f>
        <v>#N/A</v>
      </c>
    </row>
    <row r="1269" spans="1:10">
      <c r="A1269" s="44" t="e">
        <f>INDEX(Tabelle2[[#All],[Budgetlinie]],MATCH(Tabelle1[[#This Row],[Maßnahme]],Ausfüllhilfe!$C$1:$C$22,0))</f>
        <v>#N/A</v>
      </c>
      <c r="B1269" s="71"/>
      <c r="J1269" s="44" t="e">
        <f>VLOOKUP(Tabelle1[[#This Row],[Budgetlinie]],Ausfüllhilfe!$A$1:$D$23,4,0)</f>
        <v>#N/A</v>
      </c>
    </row>
    <row r="1270" spans="1:10">
      <c r="A1270" s="44" t="e">
        <f>INDEX(Tabelle2[[#All],[Budgetlinie]],MATCH(Tabelle1[[#This Row],[Maßnahme]],Ausfüllhilfe!$C$1:$C$22,0))</f>
        <v>#N/A</v>
      </c>
      <c r="B1270" s="71"/>
      <c r="J1270" s="44" t="e">
        <f>VLOOKUP(Tabelle1[[#This Row],[Budgetlinie]],Ausfüllhilfe!$A$1:$D$23,4,0)</f>
        <v>#N/A</v>
      </c>
    </row>
    <row r="1271" spans="1:10">
      <c r="A1271" s="44" t="e">
        <f>INDEX(Tabelle2[[#All],[Budgetlinie]],MATCH(Tabelle1[[#This Row],[Maßnahme]],Ausfüllhilfe!$C$1:$C$22,0))</f>
        <v>#N/A</v>
      </c>
      <c r="B1271" s="71"/>
      <c r="J1271" s="44" t="e">
        <f>VLOOKUP(Tabelle1[[#This Row],[Budgetlinie]],Ausfüllhilfe!$A$1:$D$23,4,0)</f>
        <v>#N/A</v>
      </c>
    </row>
    <row r="1272" spans="1:10">
      <c r="A1272" s="44" t="e">
        <f>INDEX(Tabelle2[[#All],[Budgetlinie]],MATCH(Tabelle1[[#This Row],[Maßnahme]],Ausfüllhilfe!$C$1:$C$22,0))</f>
        <v>#N/A</v>
      </c>
      <c r="B1272" s="71"/>
      <c r="J1272" s="44" t="e">
        <f>VLOOKUP(Tabelle1[[#This Row],[Budgetlinie]],Ausfüllhilfe!$A$1:$D$23,4,0)</f>
        <v>#N/A</v>
      </c>
    </row>
    <row r="1273" spans="1:10">
      <c r="A1273" s="44" t="e">
        <f>INDEX(Tabelle2[[#All],[Budgetlinie]],MATCH(Tabelle1[[#This Row],[Maßnahme]],Ausfüllhilfe!$C$1:$C$22,0))</f>
        <v>#N/A</v>
      </c>
      <c r="B1273" s="71"/>
      <c r="J1273" s="44" t="e">
        <f>VLOOKUP(Tabelle1[[#This Row],[Budgetlinie]],Ausfüllhilfe!$A$1:$D$23,4,0)</f>
        <v>#N/A</v>
      </c>
    </row>
    <row r="1274" spans="1:10">
      <c r="A1274" s="44" t="e">
        <f>INDEX(Tabelle2[[#All],[Budgetlinie]],MATCH(Tabelle1[[#This Row],[Maßnahme]],Ausfüllhilfe!$C$1:$C$22,0))</f>
        <v>#N/A</v>
      </c>
      <c r="B1274" s="71"/>
      <c r="J1274" s="44" t="e">
        <f>VLOOKUP(Tabelle1[[#This Row],[Budgetlinie]],Ausfüllhilfe!$A$1:$D$23,4,0)</f>
        <v>#N/A</v>
      </c>
    </row>
    <row r="1275" spans="1:10">
      <c r="A1275" s="44" t="e">
        <f>INDEX(Tabelle2[[#All],[Budgetlinie]],MATCH(Tabelle1[[#This Row],[Maßnahme]],Ausfüllhilfe!$C$1:$C$22,0))</f>
        <v>#N/A</v>
      </c>
      <c r="B1275" s="71"/>
      <c r="J1275" s="44" t="e">
        <f>VLOOKUP(Tabelle1[[#This Row],[Budgetlinie]],Ausfüllhilfe!$A$1:$D$23,4,0)</f>
        <v>#N/A</v>
      </c>
    </row>
    <row r="1276" spans="1:10">
      <c r="A1276" s="44" t="e">
        <f>INDEX(Tabelle2[[#All],[Budgetlinie]],MATCH(Tabelle1[[#This Row],[Maßnahme]],Ausfüllhilfe!$C$1:$C$22,0))</f>
        <v>#N/A</v>
      </c>
      <c r="B1276" s="71"/>
      <c r="J1276" s="44" t="e">
        <f>VLOOKUP(Tabelle1[[#This Row],[Budgetlinie]],Ausfüllhilfe!$A$1:$D$23,4,0)</f>
        <v>#N/A</v>
      </c>
    </row>
    <row r="1277" spans="1:10">
      <c r="A1277" s="44" t="e">
        <f>INDEX(Tabelle2[[#All],[Budgetlinie]],MATCH(Tabelle1[[#This Row],[Maßnahme]],Ausfüllhilfe!$C$1:$C$22,0))</f>
        <v>#N/A</v>
      </c>
      <c r="B1277" s="71"/>
      <c r="J1277" s="44" t="e">
        <f>VLOOKUP(Tabelle1[[#This Row],[Budgetlinie]],Ausfüllhilfe!$A$1:$D$23,4,0)</f>
        <v>#N/A</v>
      </c>
    </row>
    <row r="1278" spans="1:10">
      <c r="A1278" s="44" t="e">
        <f>INDEX(Tabelle2[[#All],[Budgetlinie]],MATCH(Tabelle1[[#This Row],[Maßnahme]],Ausfüllhilfe!$C$1:$C$22,0))</f>
        <v>#N/A</v>
      </c>
      <c r="B1278" s="71"/>
      <c r="J1278" s="44" t="e">
        <f>VLOOKUP(Tabelle1[[#This Row],[Budgetlinie]],Ausfüllhilfe!$A$1:$D$23,4,0)</f>
        <v>#N/A</v>
      </c>
    </row>
    <row r="1279" spans="1:10">
      <c r="A1279" s="44" t="e">
        <f>INDEX(Tabelle2[[#All],[Budgetlinie]],MATCH(Tabelle1[[#This Row],[Maßnahme]],Ausfüllhilfe!$C$1:$C$22,0))</f>
        <v>#N/A</v>
      </c>
      <c r="B1279" s="71"/>
      <c r="J1279" s="44" t="e">
        <f>VLOOKUP(Tabelle1[[#This Row],[Budgetlinie]],Ausfüllhilfe!$A$1:$D$23,4,0)</f>
        <v>#N/A</v>
      </c>
    </row>
    <row r="1280" spans="1:10">
      <c r="A1280" s="44" t="e">
        <f>INDEX(Tabelle2[[#All],[Budgetlinie]],MATCH(Tabelle1[[#This Row],[Maßnahme]],Ausfüllhilfe!$C$1:$C$22,0))</f>
        <v>#N/A</v>
      </c>
      <c r="B1280" s="71"/>
      <c r="J1280" s="44" t="e">
        <f>VLOOKUP(Tabelle1[[#This Row],[Budgetlinie]],Ausfüllhilfe!$A$1:$D$23,4,0)</f>
        <v>#N/A</v>
      </c>
    </row>
    <row r="1281" spans="1:10">
      <c r="A1281" s="44" t="e">
        <f>INDEX(Tabelle2[[#All],[Budgetlinie]],MATCH(Tabelle1[[#This Row],[Maßnahme]],Ausfüllhilfe!$C$1:$C$22,0))</f>
        <v>#N/A</v>
      </c>
      <c r="B1281" s="71"/>
      <c r="J1281" s="44" t="e">
        <f>VLOOKUP(Tabelle1[[#This Row],[Budgetlinie]],Ausfüllhilfe!$A$1:$D$23,4,0)</f>
        <v>#N/A</v>
      </c>
    </row>
    <row r="1282" spans="1:10">
      <c r="A1282" s="44" t="e">
        <f>INDEX(Tabelle2[[#All],[Budgetlinie]],MATCH(Tabelle1[[#This Row],[Maßnahme]],Ausfüllhilfe!$C$1:$C$22,0))</f>
        <v>#N/A</v>
      </c>
      <c r="B1282" s="71"/>
      <c r="J1282" s="44" t="e">
        <f>VLOOKUP(Tabelle1[[#This Row],[Budgetlinie]],Ausfüllhilfe!$A$1:$D$23,4,0)</f>
        <v>#N/A</v>
      </c>
    </row>
    <row r="1283" spans="1:10">
      <c r="A1283" s="44" t="e">
        <f>INDEX(Tabelle2[[#All],[Budgetlinie]],MATCH(Tabelle1[[#This Row],[Maßnahme]],Ausfüllhilfe!$C$1:$C$22,0))</f>
        <v>#N/A</v>
      </c>
      <c r="B1283" s="71"/>
      <c r="J1283" s="44" t="e">
        <f>VLOOKUP(Tabelle1[[#This Row],[Budgetlinie]],Ausfüllhilfe!$A$1:$D$23,4,0)</f>
        <v>#N/A</v>
      </c>
    </row>
    <row r="1284" spans="1:10">
      <c r="A1284" s="44" t="e">
        <f>INDEX(Tabelle2[[#All],[Budgetlinie]],MATCH(Tabelle1[[#This Row],[Maßnahme]],Ausfüllhilfe!$C$1:$C$22,0))</f>
        <v>#N/A</v>
      </c>
      <c r="B1284" s="71"/>
      <c r="J1284" s="44" t="e">
        <f>VLOOKUP(Tabelle1[[#This Row],[Budgetlinie]],Ausfüllhilfe!$A$1:$D$23,4,0)</f>
        <v>#N/A</v>
      </c>
    </row>
    <row r="1285" spans="1:10">
      <c r="A1285" s="44" t="e">
        <f>INDEX(Tabelle2[[#All],[Budgetlinie]],MATCH(Tabelle1[[#This Row],[Maßnahme]],Ausfüllhilfe!$C$1:$C$22,0))</f>
        <v>#N/A</v>
      </c>
      <c r="B1285" s="71"/>
      <c r="J1285" s="44" t="e">
        <f>VLOOKUP(Tabelle1[[#This Row],[Budgetlinie]],Ausfüllhilfe!$A$1:$D$23,4,0)</f>
        <v>#N/A</v>
      </c>
    </row>
    <row r="1286" spans="1:10">
      <c r="A1286" s="44" t="e">
        <f>INDEX(Tabelle2[[#All],[Budgetlinie]],MATCH(Tabelle1[[#This Row],[Maßnahme]],Ausfüllhilfe!$C$1:$C$22,0))</f>
        <v>#N/A</v>
      </c>
      <c r="B1286" s="71"/>
      <c r="J1286" s="44" t="e">
        <f>VLOOKUP(Tabelle1[[#This Row],[Budgetlinie]],Ausfüllhilfe!$A$1:$D$23,4,0)</f>
        <v>#N/A</v>
      </c>
    </row>
    <row r="1287" spans="1:10">
      <c r="A1287" s="44" t="e">
        <f>INDEX(Tabelle2[[#All],[Budgetlinie]],MATCH(Tabelle1[[#This Row],[Maßnahme]],Ausfüllhilfe!$C$1:$C$22,0))</f>
        <v>#N/A</v>
      </c>
      <c r="B1287" s="71"/>
      <c r="J1287" s="44" t="e">
        <f>VLOOKUP(Tabelle1[[#This Row],[Budgetlinie]],Ausfüllhilfe!$A$1:$D$23,4,0)</f>
        <v>#N/A</v>
      </c>
    </row>
    <row r="1288" spans="1:10">
      <c r="A1288" s="44" t="e">
        <f>INDEX(Tabelle2[[#All],[Budgetlinie]],MATCH(Tabelle1[[#This Row],[Maßnahme]],Ausfüllhilfe!$C$1:$C$22,0))</f>
        <v>#N/A</v>
      </c>
      <c r="B1288" s="71"/>
      <c r="J1288" s="44" t="e">
        <f>VLOOKUP(Tabelle1[[#This Row],[Budgetlinie]],Ausfüllhilfe!$A$1:$D$23,4,0)</f>
        <v>#N/A</v>
      </c>
    </row>
    <row r="1289" spans="1:10">
      <c r="A1289" s="44" t="e">
        <f>INDEX(Tabelle2[[#All],[Budgetlinie]],MATCH(Tabelle1[[#This Row],[Maßnahme]],Ausfüllhilfe!$C$1:$C$22,0))</f>
        <v>#N/A</v>
      </c>
      <c r="B1289" s="71"/>
      <c r="J1289" s="44" t="e">
        <f>VLOOKUP(Tabelle1[[#This Row],[Budgetlinie]],Ausfüllhilfe!$A$1:$D$23,4,0)</f>
        <v>#N/A</v>
      </c>
    </row>
    <row r="1290" spans="1:10">
      <c r="A1290" s="44" t="e">
        <f>INDEX(Tabelle2[[#All],[Budgetlinie]],MATCH(Tabelle1[[#This Row],[Maßnahme]],Ausfüllhilfe!$C$1:$C$22,0))</f>
        <v>#N/A</v>
      </c>
      <c r="B1290" s="71"/>
      <c r="J1290" s="44" t="e">
        <f>VLOOKUP(Tabelle1[[#This Row],[Budgetlinie]],Ausfüllhilfe!$A$1:$D$23,4,0)</f>
        <v>#N/A</v>
      </c>
    </row>
    <row r="1291" spans="1:10">
      <c r="A1291" s="44" t="e">
        <f>INDEX(Tabelle2[[#All],[Budgetlinie]],MATCH(Tabelle1[[#This Row],[Maßnahme]],Ausfüllhilfe!$C$1:$C$22,0))</f>
        <v>#N/A</v>
      </c>
      <c r="B1291" s="71"/>
      <c r="J1291" s="44" t="e">
        <f>VLOOKUP(Tabelle1[[#This Row],[Budgetlinie]],Ausfüllhilfe!$A$1:$D$23,4,0)</f>
        <v>#N/A</v>
      </c>
    </row>
    <row r="1292" spans="1:10">
      <c r="A1292" s="44" t="e">
        <f>INDEX(Tabelle2[[#All],[Budgetlinie]],MATCH(Tabelle1[[#This Row],[Maßnahme]],Ausfüllhilfe!$C$1:$C$22,0))</f>
        <v>#N/A</v>
      </c>
      <c r="B1292" s="71"/>
      <c r="J1292" s="44" t="e">
        <f>VLOOKUP(Tabelle1[[#This Row],[Budgetlinie]],Ausfüllhilfe!$A$1:$D$23,4,0)</f>
        <v>#N/A</v>
      </c>
    </row>
    <row r="1293" spans="1:10">
      <c r="A1293" s="44" t="e">
        <f>INDEX(Tabelle2[[#All],[Budgetlinie]],MATCH(Tabelle1[[#This Row],[Maßnahme]],Ausfüllhilfe!$C$1:$C$22,0))</f>
        <v>#N/A</v>
      </c>
      <c r="B1293" s="71"/>
      <c r="J1293" s="44" t="e">
        <f>VLOOKUP(Tabelle1[[#This Row],[Budgetlinie]],Ausfüllhilfe!$A$1:$D$23,4,0)</f>
        <v>#N/A</v>
      </c>
    </row>
    <row r="1294" spans="1:10">
      <c r="A1294" s="44" t="e">
        <f>INDEX(Tabelle2[[#All],[Budgetlinie]],MATCH(Tabelle1[[#This Row],[Maßnahme]],Ausfüllhilfe!$C$1:$C$22,0))</f>
        <v>#N/A</v>
      </c>
      <c r="B1294" s="71"/>
      <c r="J1294" s="44" t="e">
        <f>VLOOKUP(Tabelle1[[#This Row],[Budgetlinie]],Ausfüllhilfe!$A$1:$D$23,4,0)</f>
        <v>#N/A</v>
      </c>
    </row>
    <row r="1295" spans="1:10">
      <c r="A1295" s="44" t="e">
        <f>INDEX(Tabelle2[[#All],[Budgetlinie]],MATCH(Tabelle1[[#This Row],[Maßnahme]],Ausfüllhilfe!$C$1:$C$22,0))</f>
        <v>#N/A</v>
      </c>
      <c r="B1295" s="71"/>
      <c r="J1295" s="44" t="e">
        <f>VLOOKUP(Tabelle1[[#This Row],[Budgetlinie]],Ausfüllhilfe!$A$1:$D$23,4,0)</f>
        <v>#N/A</v>
      </c>
    </row>
    <row r="1296" spans="1:10">
      <c r="A1296" s="44" t="e">
        <f>INDEX(Tabelle2[[#All],[Budgetlinie]],MATCH(Tabelle1[[#This Row],[Maßnahme]],Ausfüllhilfe!$C$1:$C$22,0))</f>
        <v>#N/A</v>
      </c>
      <c r="B1296" s="71"/>
      <c r="J1296" s="44" t="e">
        <f>VLOOKUP(Tabelle1[[#This Row],[Budgetlinie]],Ausfüllhilfe!$A$1:$D$23,4,0)</f>
        <v>#N/A</v>
      </c>
    </row>
    <row r="1297" spans="1:10">
      <c r="A1297" s="44" t="e">
        <f>INDEX(Tabelle2[[#All],[Budgetlinie]],MATCH(Tabelle1[[#This Row],[Maßnahme]],Ausfüllhilfe!$C$1:$C$22,0))</f>
        <v>#N/A</v>
      </c>
      <c r="B1297" s="71"/>
      <c r="J1297" s="44" t="e">
        <f>VLOOKUP(Tabelle1[[#This Row],[Budgetlinie]],Ausfüllhilfe!$A$1:$D$23,4,0)</f>
        <v>#N/A</v>
      </c>
    </row>
    <row r="1298" spans="1:10">
      <c r="A1298" s="44" t="e">
        <f>INDEX(Tabelle2[[#All],[Budgetlinie]],MATCH(Tabelle1[[#This Row],[Maßnahme]],Ausfüllhilfe!$C$1:$C$22,0))</f>
        <v>#N/A</v>
      </c>
      <c r="B1298" s="71"/>
      <c r="J1298" s="44" t="e">
        <f>VLOOKUP(Tabelle1[[#This Row],[Budgetlinie]],Ausfüllhilfe!$A$1:$D$23,4,0)</f>
        <v>#N/A</v>
      </c>
    </row>
    <row r="1299" spans="1:10">
      <c r="A1299" s="44" t="e">
        <f>INDEX(Tabelle2[[#All],[Budgetlinie]],MATCH(Tabelle1[[#This Row],[Maßnahme]],Ausfüllhilfe!$C$1:$C$22,0))</f>
        <v>#N/A</v>
      </c>
      <c r="B1299" s="71"/>
      <c r="J1299" s="44" t="e">
        <f>VLOOKUP(Tabelle1[[#This Row],[Budgetlinie]],Ausfüllhilfe!$A$1:$D$23,4,0)</f>
        <v>#N/A</v>
      </c>
    </row>
    <row r="1300" spans="1:10">
      <c r="A1300" s="44" t="e">
        <f>INDEX(Tabelle2[[#All],[Budgetlinie]],MATCH(Tabelle1[[#This Row],[Maßnahme]],Ausfüllhilfe!$C$1:$C$22,0))</f>
        <v>#N/A</v>
      </c>
      <c r="B1300" s="71"/>
      <c r="J1300" s="44" t="e">
        <f>VLOOKUP(Tabelle1[[#This Row],[Budgetlinie]],Ausfüllhilfe!$A$1:$D$23,4,0)</f>
        <v>#N/A</v>
      </c>
    </row>
    <row r="1301" spans="1:10">
      <c r="A1301" s="44" t="e">
        <f>INDEX(Tabelle2[[#All],[Budgetlinie]],MATCH(Tabelle1[[#This Row],[Maßnahme]],Ausfüllhilfe!$C$1:$C$22,0))</f>
        <v>#N/A</v>
      </c>
      <c r="B1301" s="71"/>
      <c r="J1301" s="44" t="e">
        <f>VLOOKUP(Tabelle1[[#This Row],[Budgetlinie]],Ausfüllhilfe!$A$1:$D$23,4,0)</f>
        <v>#N/A</v>
      </c>
    </row>
    <row r="1302" spans="1:10">
      <c r="A1302" s="44" t="e">
        <f>INDEX(Tabelle2[[#All],[Budgetlinie]],MATCH(Tabelle1[[#This Row],[Maßnahme]],Ausfüllhilfe!$C$1:$C$22,0))</f>
        <v>#N/A</v>
      </c>
      <c r="B1302" s="71"/>
      <c r="J1302" s="44" t="e">
        <f>VLOOKUP(Tabelle1[[#This Row],[Budgetlinie]],Ausfüllhilfe!$A$1:$D$23,4,0)</f>
        <v>#N/A</v>
      </c>
    </row>
    <row r="1303" spans="1:10">
      <c r="A1303" s="44" t="e">
        <f>INDEX(Tabelle2[[#All],[Budgetlinie]],MATCH(Tabelle1[[#This Row],[Maßnahme]],Ausfüllhilfe!$C$1:$C$22,0))</f>
        <v>#N/A</v>
      </c>
      <c r="B1303" s="71"/>
      <c r="J1303" s="44" t="e">
        <f>VLOOKUP(Tabelle1[[#This Row],[Budgetlinie]],Ausfüllhilfe!$A$1:$D$23,4,0)</f>
        <v>#N/A</v>
      </c>
    </row>
    <row r="1304" spans="1:10">
      <c r="A1304" s="44" t="e">
        <f>INDEX(Tabelle2[[#All],[Budgetlinie]],MATCH(Tabelle1[[#This Row],[Maßnahme]],Ausfüllhilfe!$C$1:$C$22,0))</f>
        <v>#N/A</v>
      </c>
      <c r="B1304" s="71"/>
      <c r="J1304" s="44" t="e">
        <f>VLOOKUP(Tabelle1[[#This Row],[Budgetlinie]],Ausfüllhilfe!$A$1:$D$23,4,0)</f>
        <v>#N/A</v>
      </c>
    </row>
    <row r="1305" spans="1:10">
      <c r="A1305" s="44" t="e">
        <f>INDEX(Tabelle2[[#All],[Budgetlinie]],MATCH(Tabelle1[[#This Row],[Maßnahme]],Ausfüllhilfe!$C$1:$C$22,0))</f>
        <v>#N/A</v>
      </c>
      <c r="B1305" s="71"/>
      <c r="J1305" s="44" t="e">
        <f>VLOOKUP(Tabelle1[[#This Row],[Budgetlinie]],Ausfüllhilfe!$A$1:$D$23,4,0)</f>
        <v>#N/A</v>
      </c>
    </row>
    <row r="1306" spans="1:10">
      <c r="A1306" s="44" t="e">
        <f>INDEX(Tabelle2[[#All],[Budgetlinie]],MATCH(Tabelle1[[#This Row],[Maßnahme]],Ausfüllhilfe!$C$1:$C$22,0))</f>
        <v>#N/A</v>
      </c>
      <c r="B1306" s="71"/>
      <c r="J1306" s="44" t="e">
        <f>VLOOKUP(Tabelle1[[#This Row],[Budgetlinie]],Ausfüllhilfe!$A$1:$D$23,4,0)</f>
        <v>#N/A</v>
      </c>
    </row>
    <row r="1307" spans="1:10">
      <c r="A1307" s="44" t="e">
        <f>INDEX(Tabelle2[[#All],[Budgetlinie]],MATCH(Tabelle1[[#This Row],[Maßnahme]],Ausfüllhilfe!$C$1:$C$22,0))</f>
        <v>#N/A</v>
      </c>
      <c r="B1307" s="71"/>
      <c r="J1307" s="44" t="e">
        <f>VLOOKUP(Tabelle1[[#This Row],[Budgetlinie]],Ausfüllhilfe!$A$1:$D$23,4,0)</f>
        <v>#N/A</v>
      </c>
    </row>
    <row r="1308" spans="1:10">
      <c r="A1308" s="44" t="e">
        <f>INDEX(Tabelle2[[#All],[Budgetlinie]],MATCH(Tabelle1[[#This Row],[Maßnahme]],Ausfüllhilfe!$C$1:$C$22,0))</f>
        <v>#N/A</v>
      </c>
      <c r="B1308" s="71"/>
      <c r="J1308" s="44" t="e">
        <f>VLOOKUP(Tabelle1[[#This Row],[Budgetlinie]],Ausfüllhilfe!$A$1:$D$23,4,0)</f>
        <v>#N/A</v>
      </c>
    </row>
    <row r="1309" spans="1:10">
      <c r="A1309" s="44" t="e">
        <f>INDEX(Tabelle2[[#All],[Budgetlinie]],MATCH(Tabelle1[[#This Row],[Maßnahme]],Ausfüllhilfe!$C$1:$C$22,0))</f>
        <v>#N/A</v>
      </c>
      <c r="B1309" s="71"/>
      <c r="J1309" s="44" t="e">
        <f>VLOOKUP(Tabelle1[[#This Row],[Budgetlinie]],Ausfüllhilfe!$A$1:$D$23,4,0)</f>
        <v>#N/A</v>
      </c>
    </row>
    <row r="1310" spans="1:10">
      <c r="A1310" s="44" t="e">
        <f>INDEX(Tabelle2[[#All],[Budgetlinie]],MATCH(Tabelle1[[#This Row],[Maßnahme]],Ausfüllhilfe!$C$1:$C$22,0))</f>
        <v>#N/A</v>
      </c>
      <c r="B1310" s="71"/>
      <c r="J1310" s="44" t="e">
        <f>VLOOKUP(Tabelle1[[#This Row],[Budgetlinie]],Ausfüllhilfe!$A$1:$D$23,4,0)</f>
        <v>#N/A</v>
      </c>
    </row>
    <row r="1311" spans="1:10">
      <c r="A1311" s="44" t="e">
        <f>INDEX(Tabelle2[[#All],[Budgetlinie]],MATCH(Tabelle1[[#This Row],[Maßnahme]],Ausfüllhilfe!$C$1:$C$22,0))</f>
        <v>#N/A</v>
      </c>
      <c r="B1311" s="71"/>
      <c r="J1311" s="44" t="e">
        <f>VLOOKUP(Tabelle1[[#This Row],[Budgetlinie]],Ausfüllhilfe!$A$1:$D$23,4,0)</f>
        <v>#N/A</v>
      </c>
    </row>
    <row r="1312" spans="1:10">
      <c r="A1312" s="44" t="e">
        <f>INDEX(Tabelle2[[#All],[Budgetlinie]],MATCH(Tabelle1[[#This Row],[Maßnahme]],Ausfüllhilfe!$C$1:$C$22,0))</f>
        <v>#N/A</v>
      </c>
      <c r="B1312" s="71"/>
      <c r="J1312" s="44" t="e">
        <f>VLOOKUP(Tabelle1[[#This Row],[Budgetlinie]],Ausfüllhilfe!$A$1:$D$23,4,0)</f>
        <v>#N/A</v>
      </c>
    </row>
    <row r="1313" spans="1:10">
      <c r="A1313" s="44" t="e">
        <f>INDEX(Tabelle2[[#All],[Budgetlinie]],MATCH(Tabelle1[[#This Row],[Maßnahme]],Ausfüllhilfe!$C$1:$C$22,0))</f>
        <v>#N/A</v>
      </c>
      <c r="B1313" s="71"/>
      <c r="J1313" s="44" t="e">
        <f>VLOOKUP(Tabelle1[[#This Row],[Budgetlinie]],Ausfüllhilfe!$A$1:$D$23,4,0)</f>
        <v>#N/A</v>
      </c>
    </row>
    <row r="1314" spans="1:10">
      <c r="A1314" s="44" t="e">
        <f>INDEX(Tabelle2[[#All],[Budgetlinie]],MATCH(Tabelle1[[#This Row],[Maßnahme]],Ausfüllhilfe!$C$1:$C$22,0))</f>
        <v>#N/A</v>
      </c>
      <c r="B1314" s="71"/>
      <c r="J1314" s="44" t="e">
        <f>VLOOKUP(Tabelle1[[#This Row],[Budgetlinie]],Ausfüllhilfe!$A$1:$D$23,4,0)</f>
        <v>#N/A</v>
      </c>
    </row>
    <row r="1315" spans="1:10">
      <c r="A1315" s="44" t="e">
        <f>INDEX(Tabelle2[[#All],[Budgetlinie]],MATCH(Tabelle1[[#This Row],[Maßnahme]],Ausfüllhilfe!$C$1:$C$22,0))</f>
        <v>#N/A</v>
      </c>
      <c r="B1315" s="71"/>
      <c r="J1315" s="44" t="e">
        <f>VLOOKUP(Tabelle1[[#This Row],[Budgetlinie]],Ausfüllhilfe!$A$1:$D$23,4,0)</f>
        <v>#N/A</v>
      </c>
    </row>
    <row r="1316" spans="1:10">
      <c r="A1316" s="44" t="e">
        <f>INDEX(Tabelle2[[#All],[Budgetlinie]],MATCH(Tabelle1[[#This Row],[Maßnahme]],Ausfüllhilfe!$C$1:$C$22,0))</f>
        <v>#N/A</v>
      </c>
      <c r="B1316" s="71"/>
      <c r="J1316" s="44" t="e">
        <f>VLOOKUP(Tabelle1[[#This Row],[Budgetlinie]],Ausfüllhilfe!$A$1:$D$23,4,0)</f>
        <v>#N/A</v>
      </c>
    </row>
    <row r="1317" spans="1:10">
      <c r="A1317" s="44" t="e">
        <f>INDEX(Tabelle2[[#All],[Budgetlinie]],MATCH(Tabelle1[[#This Row],[Maßnahme]],Ausfüllhilfe!$C$1:$C$22,0))</f>
        <v>#N/A</v>
      </c>
      <c r="B1317" s="71"/>
      <c r="J1317" s="44" t="e">
        <f>VLOOKUP(Tabelle1[[#This Row],[Budgetlinie]],Ausfüllhilfe!$A$1:$D$23,4,0)</f>
        <v>#N/A</v>
      </c>
    </row>
    <row r="1318" spans="1:10">
      <c r="A1318" s="44" t="e">
        <f>INDEX(Tabelle2[[#All],[Budgetlinie]],MATCH(Tabelle1[[#This Row],[Maßnahme]],Ausfüllhilfe!$C$1:$C$22,0))</f>
        <v>#N/A</v>
      </c>
      <c r="B1318" s="71"/>
      <c r="J1318" s="44" t="e">
        <f>VLOOKUP(Tabelle1[[#This Row],[Budgetlinie]],Ausfüllhilfe!$A$1:$D$23,4,0)</f>
        <v>#N/A</v>
      </c>
    </row>
    <row r="1319" spans="1:10">
      <c r="A1319" s="44" t="e">
        <f>INDEX(Tabelle2[[#All],[Budgetlinie]],MATCH(Tabelle1[[#This Row],[Maßnahme]],Ausfüllhilfe!$C$1:$C$22,0))</f>
        <v>#N/A</v>
      </c>
      <c r="B1319" s="71"/>
      <c r="J1319" s="44" t="e">
        <f>VLOOKUP(Tabelle1[[#This Row],[Budgetlinie]],Ausfüllhilfe!$A$1:$D$23,4,0)</f>
        <v>#N/A</v>
      </c>
    </row>
    <row r="1320" spans="1:10">
      <c r="A1320" s="44" t="e">
        <f>INDEX(Tabelle2[[#All],[Budgetlinie]],MATCH(Tabelle1[[#This Row],[Maßnahme]],Ausfüllhilfe!$C$1:$C$22,0))</f>
        <v>#N/A</v>
      </c>
      <c r="B1320" s="71"/>
      <c r="J1320" s="44" t="e">
        <f>VLOOKUP(Tabelle1[[#This Row],[Budgetlinie]],Ausfüllhilfe!$A$1:$D$23,4,0)</f>
        <v>#N/A</v>
      </c>
    </row>
    <row r="1321" spans="1:10">
      <c r="A1321" s="44" t="e">
        <f>INDEX(Tabelle2[[#All],[Budgetlinie]],MATCH(Tabelle1[[#This Row],[Maßnahme]],Ausfüllhilfe!$C$1:$C$22,0))</f>
        <v>#N/A</v>
      </c>
      <c r="B1321" s="71"/>
      <c r="J1321" s="44" t="e">
        <f>VLOOKUP(Tabelle1[[#This Row],[Budgetlinie]],Ausfüllhilfe!$A$1:$D$23,4,0)</f>
        <v>#N/A</v>
      </c>
    </row>
    <row r="1322" spans="1:10">
      <c r="A1322" s="44" t="e">
        <f>INDEX(Tabelle2[[#All],[Budgetlinie]],MATCH(Tabelle1[[#This Row],[Maßnahme]],Ausfüllhilfe!$C$1:$C$22,0))</f>
        <v>#N/A</v>
      </c>
      <c r="B1322" s="71"/>
      <c r="J1322" s="44" t="e">
        <f>VLOOKUP(Tabelle1[[#This Row],[Budgetlinie]],Ausfüllhilfe!$A$1:$D$23,4,0)</f>
        <v>#N/A</v>
      </c>
    </row>
    <row r="1323" spans="1:10">
      <c r="A1323" s="44" t="e">
        <f>INDEX(Tabelle2[[#All],[Budgetlinie]],MATCH(Tabelle1[[#This Row],[Maßnahme]],Ausfüllhilfe!$C$1:$C$22,0))</f>
        <v>#N/A</v>
      </c>
      <c r="B1323" s="71"/>
      <c r="J1323" s="44" t="e">
        <f>VLOOKUP(Tabelle1[[#This Row],[Budgetlinie]],Ausfüllhilfe!$A$1:$D$23,4,0)</f>
        <v>#N/A</v>
      </c>
    </row>
    <row r="1324" spans="1:10">
      <c r="A1324" s="44" t="e">
        <f>INDEX(Tabelle2[[#All],[Budgetlinie]],MATCH(Tabelle1[[#This Row],[Maßnahme]],Ausfüllhilfe!$C$1:$C$22,0))</f>
        <v>#N/A</v>
      </c>
      <c r="B1324" s="71"/>
      <c r="J1324" s="44" t="e">
        <f>VLOOKUP(Tabelle1[[#This Row],[Budgetlinie]],Ausfüllhilfe!$A$1:$D$23,4,0)</f>
        <v>#N/A</v>
      </c>
    </row>
    <row r="1325" spans="1:10">
      <c r="A1325" s="44" t="e">
        <f>INDEX(Tabelle2[[#All],[Budgetlinie]],MATCH(Tabelle1[[#This Row],[Maßnahme]],Ausfüllhilfe!$C$1:$C$22,0))</f>
        <v>#N/A</v>
      </c>
      <c r="B1325" s="71"/>
      <c r="J1325" s="44" t="e">
        <f>VLOOKUP(Tabelle1[[#This Row],[Budgetlinie]],Ausfüllhilfe!$A$1:$D$23,4,0)</f>
        <v>#N/A</v>
      </c>
    </row>
    <row r="1326" spans="1:10">
      <c r="A1326" s="44" t="e">
        <f>INDEX(Tabelle2[[#All],[Budgetlinie]],MATCH(Tabelle1[[#This Row],[Maßnahme]],Ausfüllhilfe!$C$1:$C$22,0))</f>
        <v>#N/A</v>
      </c>
      <c r="B1326" s="71"/>
      <c r="J1326" s="44" t="e">
        <f>VLOOKUP(Tabelle1[[#This Row],[Budgetlinie]],Ausfüllhilfe!$A$1:$D$23,4,0)</f>
        <v>#N/A</v>
      </c>
    </row>
    <row r="1327" spans="1:10">
      <c r="A1327" s="44" t="e">
        <f>INDEX(Tabelle2[[#All],[Budgetlinie]],MATCH(Tabelle1[[#This Row],[Maßnahme]],Ausfüllhilfe!$C$1:$C$22,0))</f>
        <v>#N/A</v>
      </c>
      <c r="B1327" s="71"/>
      <c r="J1327" s="44" t="e">
        <f>VLOOKUP(Tabelle1[[#This Row],[Budgetlinie]],Ausfüllhilfe!$A$1:$D$23,4,0)</f>
        <v>#N/A</v>
      </c>
    </row>
    <row r="1328" spans="1:10">
      <c r="A1328" s="44" t="e">
        <f>INDEX(Tabelle2[[#All],[Budgetlinie]],MATCH(Tabelle1[[#This Row],[Maßnahme]],Ausfüllhilfe!$C$1:$C$22,0))</f>
        <v>#N/A</v>
      </c>
      <c r="B1328" s="71"/>
      <c r="J1328" s="44" t="e">
        <f>VLOOKUP(Tabelle1[[#This Row],[Budgetlinie]],Ausfüllhilfe!$A$1:$D$23,4,0)</f>
        <v>#N/A</v>
      </c>
    </row>
    <row r="1329" spans="1:10">
      <c r="A1329" s="44" t="e">
        <f>INDEX(Tabelle2[[#All],[Budgetlinie]],MATCH(Tabelle1[[#This Row],[Maßnahme]],Ausfüllhilfe!$C$1:$C$22,0))</f>
        <v>#N/A</v>
      </c>
      <c r="B1329" s="71"/>
      <c r="J1329" s="44" t="e">
        <f>VLOOKUP(Tabelle1[[#This Row],[Budgetlinie]],Ausfüllhilfe!$A$1:$D$23,4,0)</f>
        <v>#N/A</v>
      </c>
    </row>
    <row r="1330" spans="1:10">
      <c r="A1330" s="44" t="e">
        <f>INDEX(Tabelle2[[#All],[Budgetlinie]],MATCH(Tabelle1[[#This Row],[Maßnahme]],Ausfüllhilfe!$C$1:$C$22,0))</f>
        <v>#N/A</v>
      </c>
      <c r="B1330" s="71"/>
      <c r="J1330" s="44" t="e">
        <f>VLOOKUP(Tabelle1[[#This Row],[Budgetlinie]],Ausfüllhilfe!$A$1:$D$23,4,0)</f>
        <v>#N/A</v>
      </c>
    </row>
    <row r="1331" spans="1:10">
      <c r="A1331" s="44" t="e">
        <f>INDEX(Tabelle2[[#All],[Budgetlinie]],MATCH(Tabelle1[[#This Row],[Maßnahme]],Ausfüllhilfe!$C$1:$C$22,0))</f>
        <v>#N/A</v>
      </c>
      <c r="B1331" s="71"/>
      <c r="J1331" s="44" t="e">
        <f>VLOOKUP(Tabelle1[[#This Row],[Budgetlinie]],Ausfüllhilfe!$A$1:$D$23,4,0)</f>
        <v>#N/A</v>
      </c>
    </row>
    <row r="1332" spans="1:10">
      <c r="A1332" s="44" t="e">
        <f>INDEX(Tabelle2[[#All],[Budgetlinie]],MATCH(Tabelle1[[#This Row],[Maßnahme]],Ausfüllhilfe!$C$1:$C$22,0))</f>
        <v>#N/A</v>
      </c>
      <c r="B1332" s="71"/>
      <c r="J1332" s="44" t="e">
        <f>VLOOKUP(Tabelle1[[#This Row],[Budgetlinie]],Ausfüllhilfe!$A$1:$D$23,4,0)</f>
        <v>#N/A</v>
      </c>
    </row>
    <row r="1333" spans="1:10">
      <c r="A1333" s="44" t="e">
        <f>INDEX(Tabelle2[[#All],[Budgetlinie]],MATCH(Tabelle1[[#This Row],[Maßnahme]],Ausfüllhilfe!$C$1:$C$22,0))</f>
        <v>#N/A</v>
      </c>
      <c r="B1333" s="71"/>
      <c r="J1333" s="44" t="e">
        <f>VLOOKUP(Tabelle1[[#This Row],[Budgetlinie]],Ausfüllhilfe!$A$1:$D$23,4,0)</f>
        <v>#N/A</v>
      </c>
    </row>
    <row r="1334" spans="1:10">
      <c r="A1334" s="44" t="e">
        <f>INDEX(Tabelle2[[#All],[Budgetlinie]],MATCH(Tabelle1[[#This Row],[Maßnahme]],Ausfüllhilfe!$C$1:$C$22,0))</f>
        <v>#N/A</v>
      </c>
      <c r="B1334" s="71"/>
      <c r="J1334" s="44" t="e">
        <f>VLOOKUP(Tabelle1[[#This Row],[Budgetlinie]],Ausfüllhilfe!$A$1:$D$23,4,0)</f>
        <v>#N/A</v>
      </c>
    </row>
    <row r="1335" spans="1:10">
      <c r="A1335" s="44" t="e">
        <f>INDEX(Tabelle2[[#All],[Budgetlinie]],MATCH(Tabelle1[[#This Row],[Maßnahme]],Ausfüllhilfe!$C$1:$C$22,0))</f>
        <v>#N/A</v>
      </c>
      <c r="B1335" s="71"/>
      <c r="J1335" s="44" t="e">
        <f>VLOOKUP(Tabelle1[[#This Row],[Budgetlinie]],Ausfüllhilfe!$A$1:$D$23,4,0)</f>
        <v>#N/A</v>
      </c>
    </row>
    <row r="1336" spans="1:10">
      <c r="A1336" s="44" t="e">
        <f>INDEX(Tabelle2[[#All],[Budgetlinie]],MATCH(Tabelle1[[#This Row],[Maßnahme]],Ausfüllhilfe!$C$1:$C$22,0))</f>
        <v>#N/A</v>
      </c>
      <c r="B1336" s="71"/>
      <c r="J1336" s="44" t="e">
        <f>VLOOKUP(Tabelle1[[#This Row],[Budgetlinie]],Ausfüllhilfe!$A$1:$D$23,4,0)</f>
        <v>#N/A</v>
      </c>
    </row>
    <row r="1337" spans="1:10">
      <c r="A1337" s="44" t="e">
        <f>INDEX(Tabelle2[[#All],[Budgetlinie]],MATCH(Tabelle1[[#This Row],[Maßnahme]],Ausfüllhilfe!$C$1:$C$22,0))</f>
        <v>#N/A</v>
      </c>
      <c r="B1337" s="71"/>
      <c r="J1337" s="44" t="e">
        <f>VLOOKUP(Tabelle1[[#This Row],[Budgetlinie]],Ausfüllhilfe!$A$1:$D$23,4,0)</f>
        <v>#N/A</v>
      </c>
    </row>
    <row r="1338" spans="1:10">
      <c r="A1338" s="44" t="e">
        <f>INDEX(Tabelle2[[#All],[Budgetlinie]],MATCH(Tabelle1[[#This Row],[Maßnahme]],Ausfüllhilfe!$C$1:$C$22,0))</f>
        <v>#N/A</v>
      </c>
      <c r="B1338" s="71"/>
      <c r="J1338" s="44" t="e">
        <f>VLOOKUP(Tabelle1[[#This Row],[Budgetlinie]],Ausfüllhilfe!$A$1:$D$23,4,0)</f>
        <v>#N/A</v>
      </c>
    </row>
    <row r="1339" spans="1:10">
      <c r="A1339" s="44" t="e">
        <f>INDEX(Tabelle2[[#All],[Budgetlinie]],MATCH(Tabelle1[[#This Row],[Maßnahme]],Ausfüllhilfe!$C$1:$C$22,0))</f>
        <v>#N/A</v>
      </c>
      <c r="B1339" s="71"/>
      <c r="J1339" s="44" t="e">
        <f>VLOOKUP(Tabelle1[[#This Row],[Budgetlinie]],Ausfüllhilfe!$A$1:$D$23,4,0)</f>
        <v>#N/A</v>
      </c>
    </row>
    <row r="1340" spans="1:10">
      <c r="A1340" s="44" t="e">
        <f>INDEX(Tabelle2[[#All],[Budgetlinie]],MATCH(Tabelle1[[#This Row],[Maßnahme]],Ausfüllhilfe!$C$1:$C$22,0))</f>
        <v>#N/A</v>
      </c>
      <c r="B1340" s="71"/>
      <c r="J1340" s="44" t="e">
        <f>VLOOKUP(Tabelle1[[#This Row],[Budgetlinie]],Ausfüllhilfe!$A$1:$D$23,4,0)</f>
        <v>#N/A</v>
      </c>
    </row>
    <row r="1341" spans="1:10">
      <c r="A1341" s="44" t="e">
        <f>INDEX(Tabelle2[[#All],[Budgetlinie]],MATCH(Tabelle1[[#This Row],[Maßnahme]],Ausfüllhilfe!$C$1:$C$22,0))</f>
        <v>#N/A</v>
      </c>
      <c r="B1341" s="71"/>
      <c r="J1341" s="44" t="e">
        <f>VLOOKUP(Tabelle1[[#This Row],[Budgetlinie]],Ausfüllhilfe!$A$1:$D$23,4,0)</f>
        <v>#N/A</v>
      </c>
    </row>
    <row r="1342" spans="1:10">
      <c r="A1342" s="44" t="e">
        <f>INDEX(Tabelle2[[#All],[Budgetlinie]],MATCH(Tabelle1[[#This Row],[Maßnahme]],Ausfüllhilfe!$C$1:$C$22,0))</f>
        <v>#N/A</v>
      </c>
      <c r="B1342" s="71"/>
      <c r="J1342" s="44" t="e">
        <f>VLOOKUP(Tabelle1[[#This Row],[Budgetlinie]],Ausfüllhilfe!$A$1:$D$23,4,0)</f>
        <v>#N/A</v>
      </c>
    </row>
    <row r="1343" spans="1:10">
      <c r="A1343" s="44" t="e">
        <f>INDEX(Tabelle2[[#All],[Budgetlinie]],MATCH(Tabelle1[[#This Row],[Maßnahme]],Ausfüllhilfe!$C$1:$C$22,0))</f>
        <v>#N/A</v>
      </c>
      <c r="B1343" s="71"/>
      <c r="J1343" s="44" t="e">
        <f>VLOOKUP(Tabelle1[[#This Row],[Budgetlinie]],Ausfüllhilfe!$A$1:$D$23,4,0)</f>
        <v>#N/A</v>
      </c>
    </row>
    <row r="1344" spans="1:10">
      <c r="A1344" s="44" t="e">
        <f>INDEX(Tabelle2[[#All],[Budgetlinie]],MATCH(Tabelle1[[#This Row],[Maßnahme]],Ausfüllhilfe!$C$1:$C$22,0))</f>
        <v>#N/A</v>
      </c>
      <c r="B1344" s="71"/>
      <c r="J1344" s="44" t="e">
        <f>VLOOKUP(Tabelle1[[#This Row],[Budgetlinie]],Ausfüllhilfe!$A$1:$D$23,4,0)</f>
        <v>#N/A</v>
      </c>
    </row>
    <row r="1345" spans="1:10">
      <c r="A1345" s="44" t="e">
        <f>INDEX(Tabelle2[[#All],[Budgetlinie]],MATCH(Tabelle1[[#This Row],[Maßnahme]],Ausfüllhilfe!$C$1:$C$22,0))</f>
        <v>#N/A</v>
      </c>
      <c r="B1345" s="71"/>
      <c r="J1345" s="44" t="e">
        <f>VLOOKUP(Tabelle1[[#This Row],[Budgetlinie]],Ausfüllhilfe!$A$1:$D$23,4,0)</f>
        <v>#N/A</v>
      </c>
    </row>
    <row r="1346" spans="1:10">
      <c r="A1346" s="44" t="e">
        <f>INDEX(Tabelle2[[#All],[Budgetlinie]],MATCH(Tabelle1[[#This Row],[Maßnahme]],Ausfüllhilfe!$C$1:$C$22,0))</f>
        <v>#N/A</v>
      </c>
      <c r="B1346" s="71"/>
      <c r="J1346" s="44" t="e">
        <f>VLOOKUP(Tabelle1[[#This Row],[Budgetlinie]],Ausfüllhilfe!$A$1:$D$23,4,0)</f>
        <v>#N/A</v>
      </c>
    </row>
    <row r="1347" spans="1:10">
      <c r="A1347" s="44" t="e">
        <f>INDEX(Tabelle2[[#All],[Budgetlinie]],MATCH(Tabelle1[[#This Row],[Maßnahme]],Ausfüllhilfe!$C$1:$C$22,0))</f>
        <v>#N/A</v>
      </c>
      <c r="B1347" s="71"/>
      <c r="J1347" s="44" t="e">
        <f>VLOOKUP(Tabelle1[[#This Row],[Budgetlinie]],Ausfüllhilfe!$A$1:$D$23,4,0)</f>
        <v>#N/A</v>
      </c>
    </row>
    <row r="1348" spans="1:10">
      <c r="A1348" s="44" t="e">
        <f>INDEX(Tabelle2[[#All],[Budgetlinie]],MATCH(Tabelle1[[#This Row],[Maßnahme]],Ausfüllhilfe!$C$1:$C$22,0))</f>
        <v>#N/A</v>
      </c>
      <c r="B1348" s="71"/>
      <c r="J1348" s="44" t="e">
        <f>VLOOKUP(Tabelle1[[#This Row],[Budgetlinie]],Ausfüllhilfe!$A$1:$D$23,4,0)</f>
        <v>#N/A</v>
      </c>
    </row>
    <row r="1349" spans="1:10">
      <c r="A1349" s="44" t="e">
        <f>INDEX(Tabelle2[[#All],[Budgetlinie]],MATCH(Tabelle1[[#This Row],[Maßnahme]],Ausfüllhilfe!$C$1:$C$22,0))</f>
        <v>#N/A</v>
      </c>
      <c r="B1349" s="71"/>
      <c r="J1349" s="44" t="e">
        <f>VLOOKUP(Tabelle1[[#This Row],[Budgetlinie]],Ausfüllhilfe!$A$1:$D$23,4,0)</f>
        <v>#N/A</v>
      </c>
    </row>
    <row r="1350" spans="1:10">
      <c r="A1350" s="44" t="e">
        <f>INDEX(Tabelle2[[#All],[Budgetlinie]],MATCH(Tabelle1[[#This Row],[Maßnahme]],Ausfüllhilfe!$C$1:$C$22,0))</f>
        <v>#N/A</v>
      </c>
      <c r="B1350" s="71"/>
      <c r="J1350" s="44" t="e">
        <f>VLOOKUP(Tabelle1[[#This Row],[Budgetlinie]],Ausfüllhilfe!$A$1:$D$23,4,0)</f>
        <v>#N/A</v>
      </c>
    </row>
    <row r="1351" spans="1:10">
      <c r="A1351" s="44" t="e">
        <f>INDEX(Tabelle2[[#All],[Budgetlinie]],MATCH(Tabelle1[[#This Row],[Maßnahme]],Ausfüllhilfe!$C$1:$C$22,0))</f>
        <v>#N/A</v>
      </c>
      <c r="B1351" s="71"/>
      <c r="J1351" s="44" t="e">
        <f>VLOOKUP(Tabelle1[[#This Row],[Budgetlinie]],Ausfüllhilfe!$A$1:$D$23,4,0)</f>
        <v>#N/A</v>
      </c>
    </row>
    <row r="1352" spans="1:10">
      <c r="A1352" s="44" t="e">
        <f>INDEX(Tabelle2[[#All],[Budgetlinie]],MATCH(Tabelle1[[#This Row],[Maßnahme]],Ausfüllhilfe!$C$1:$C$22,0))</f>
        <v>#N/A</v>
      </c>
      <c r="B1352" s="71"/>
      <c r="J1352" s="44" t="e">
        <f>VLOOKUP(Tabelle1[[#This Row],[Budgetlinie]],Ausfüllhilfe!$A$1:$D$23,4,0)</f>
        <v>#N/A</v>
      </c>
    </row>
    <row r="1353" spans="1:10">
      <c r="A1353" s="44" t="e">
        <f>INDEX(Tabelle2[[#All],[Budgetlinie]],MATCH(Tabelle1[[#This Row],[Maßnahme]],Ausfüllhilfe!$C$1:$C$22,0))</f>
        <v>#N/A</v>
      </c>
      <c r="B1353" s="71"/>
      <c r="J1353" s="44" t="e">
        <f>VLOOKUP(Tabelle1[[#This Row],[Budgetlinie]],Ausfüllhilfe!$A$1:$D$23,4,0)</f>
        <v>#N/A</v>
      </c>
    </row>
    <row r="1354" spans="1:10">
      <c r="A1354" s="44" t="e">
        <f>INDEX(Tabelle2[[#All],[Budgetlinie]],MATCH(Tabelle1[[#This Row],[Maßnahme]],Ausfüllhilfe!$C$1:$C$22,0))</f>
        <v>#N/A</v>
      </c>
      <c r="B1354" s="71"/>
      <c r="J1354" s="44" t="e">
        <f>VLOOKUP(Tabelle1[[#This Row],[Budgetlinie]],Ausfüllhilfe!$A$1:$D$23,4,0)</f>
        <v>#N/A</v>
      </c>
    </row>
    <row r="1355" spans="1:10">
      <c r="A1355" s="44" t="e">
        <f>INDEX(Tabelle2[[#All],[Budgetlinie]],MATCH(Tabelle1[[#This Row],[Maßnahme]],Ausfüllhilfe!$C$1:$C$22,0))</f>
        <v>#N/A</v>
      </c>
      <c r="B1355" s="71"/>
      <c r="J1355" s="44" t="e">
        <f>VLOOKUP(Tabelle1[[#This Row],[Budgetlinie]],Ausfüllhilfe!$A$1:$D$23,4,0)</f>
        <v>#N/A</v>
      </c>
    </row>
    <row r="1356" spans="1:10">
      <c r="A1356" s="44" t="e">
        <f>INDEX(Tabelle2[[#All],[Budgetlinie]],MATCH(Tabelle1[[#This Row],[Maßnahme]],Ausfüllhilfe!$C$1:$C$22,0))</f>
        <v>#N/A</v>
      </c>
      <c r="B1356" s="71"/>
      <c r="J1356" s="44" t="e">
        <f>VLOOKUP(Tabelle1[[#This Row],[Budgetlinie]],Ausfüllhilfe!$A$1:$D$23,4,0)</f>
        <v>#N/A</v>
      </c>
    </row>
    <row r="1357" spans="1:10">
      <c r="A1357" s="44" t="e">
        <f>INDEX(Tabelle2[[#All],[Budgetlinie]],MATCH(Tabelle1[[#This Row],[Maßnahme]],Ausfüllhilfe!$C$1:$C$22,0))</f>
        <v>#N/A</v>
      </c>
      <c r="B1357" s="71"/>
      <c r="J1357" s="44" t="e">
        <f>VLOOKUP(Tabelle1[[#This Row],[Budgetlinie]],Ausfüllhilfe!$A$1:$D$23,4,0)</f>
        <v>#N/A</v>
      </c>
    </row>
    <row r="1358" spans="1:10">
      <c r="A1358" s="44" t="e">
        <f>INDEX(Tabelle2[[#All],[Budgetlinie]],MATCH(Tabelle1[[#This Row],[Maßnahme]],Ausfüllhilfe!$C$1:$C$22,0))</f>
        <v>#N/A</v>
      </c>
      <c r="B1358" s="71"/>
      <c r="J1358" s="44" t="e">
        <f>VLOOKUP(Tabelle1[[#This Row],[Budgetlinie]],Ausfüllhilfe!$A$1:$D$23,4,0)</f>
        <v>#N/A</v>
      </c>
    </row>
    <row r="1359" spans="1:10">
      <c r="A1359" s="44" t="e">
        <f>INDEX(Tabelle2[[#All],[Budgetlinie]],MATCH(Tabelle1[[#This Row],[Maßnahme]],Ausfüllhilfe!$C$1:$C$22,0))</f>
        <v>#N/A</v>
      </c>
      <c r="B1359" s="71"/>
      <c r="J1359" s="44" t="e">
        <f>VLOOKUP(Tabelle1[[#This Row],[Budgetlinie]],Ausfüllhilfe!$A$1:$D$23,4,0)</f>
        <v>#N/A</v>
      </c>
    </row>
    <row r="1360" spans="1:10">
      <c r="A1360" s="44" t="e">
        <f>INDEX(Tabelle2[[#All],[Budgetlinie]],MATCH(Tabelle1[[#This Row],[Maßnahme]],Ausfüllhilfe!$C$1:$C$22,0))</f>
        <v>#N/A</v>
      </c>
      <c r="B1360" s="71"/>
      <c r="J1360" s="44" t="e">
        <f>VLOOKUP(Tabelle1[[#This Row],[Budgetlinie]],Ausfüllhilfe!$A$1:$D$23,4,0)</f>
        <v>#N/A</v>
      </c>
    </row>
    <row r="1361" spans="1:10">
      <c r="A1361" s="44" t="e">
        <f>INDEX(Tabelle2[[#All],[Budgetlinie]],MATCH(Tabelle1[[#This Row],[Maßnahme]],Ausfüllhilfe!$C$1:$C$22,0))</f>
        <v>#N/A</v>
      </c>
      <c r="B1361" s="71"/>
      <c r="J1361" s="44" t="e">
        <f>VLOOKUP(Tabelle1[[#This Row],[Budgetlinie]],Ausfüllhilfe!$A$1:$D$23,4,0)</f>
        <v>#N/A</v>
      </c>
    </row>
    <row r="1362" spans="1:10">
      <c r="A1362" s="44" t="e">
        <f>INDEX(Tabelle2[[#All],[Budgetlinie]],MATCH(Tabelle1[[#This Row],[Maßnahme]],Ausfüllhilfe!$C$1:$C$22,0))</f>
        <v>#N/A</v>
      </c>
      <c r="B1362" s="71"/>
      <c r="J1362" s="44" t="e">
        <f>VLOOKUP(Tabelle1[[#This Row],[Budgetlinie]],Ausfüllhilfe!$A$1:$D$23,4,0)</f>
        <v>#N/A</v>
      </c>
    </row>
    <row r="1363" spans="1:10">
      <c r="A1363" s="44" t="e">
        <f>INDEX(Tabelle2[[#All],[Budgetlinie]],MATCH(Tabelle1[[#This Row],[Maßnahme]],Ausfüllhilfe!$C$1:$C$22,0))</f>
        <v>#N/A</v>
      </c>
      <c r="B1363" s="71"/>
      <c r="J1363" s="44" t="e">
        <f>VLOOKUP(Tabelle1[[#This Row],[Budgetlinie]],Ausfüllhilfe!$A$1:$D$23,4,0)</f>
        <v>#N/A</v>
      </c>
    </row>
    <row r="1364" spans="1:10">
      <c r="A1364" s="44" t="e">
        <f>INDEX(Tabelle2[[#All],[Budgetlinie]],MATCH(Tabelle1[[#This Row],[Maßnahme]],Ausfüllhilfe!$C$1:$C$22,0))</f>
        <v>#N/A</v>
      </c>
      <c r="B1364" s="71"/>
      <c r="J1364" s="44" t="e">
        <f>VLOOKUP(Tabelle1[[#This Row],[Budgetlinie]],Ausfüllhilfe!$A$1:$D$23,4,0)</f>
        <v>#N/A</v>
      </c>
    </row>
    <row r="1365" spans="1:10">
      <c r="A1365" s="44" t="e">
        <f>INDEX(Tabelle2[[#All],[Budgetlinie]],MATCH(Tabelle1[[#This Row],[Maßnahme]],Ausfüllhilfe!$C$1:$C$22,0))</f>
        <v>#N/A</v>
      </c>
      <c r="B1365" s="71"/>
      <c r="J1365" s="44" t="e">
        <f>VLOOKUP(Tabelle1[[#This Row],[Budgetlinie]],Ausfüllhilfe!$A$1:$D$23,4,0)</f>
        <v>#N/A</v>
      </c>
    </row>
    <row r="1366" spans="1:10">
      <c r="A1366" s="44" t="e">
        <f>INDEX(Tabelle2[[#All],[Budgetlinie]],MATCH(Tabelle1[[#This Row],[Maßnahme]],Ausfüllhilfe!$C$1:$C$22,0))</f>
        <v>#N/A</v>
      </c>
      <c r="B1366" s="71"/>
      <c r="J1366" s="44" t="e">
        <f>VLOOKUP(Tabelle1[[#This Row],[Budgetlinie]],Ausfüllhilfe!$A$1:$D$23,4,0)</f>
        <v>#N/A</v>
      </c>
    </row>
    <row r="1367" spans="1:10">
      <c r="A1367" s="44" t="e">
        <f>INDEX(Tabelle2[[#All],[Budgetlinie]],MATCH(Tabelle1[[#This Row],[Maßnahme]],Ausfüllhilfe!$C$1:$C$22,0))</f>
        <v>#N/A</v>
      </c>
      <c r="B1367" s="71"/>
      <c r="J1367" s="44" t="e">
        <f>VLOOKUP(Tabelle1[[#This Row],[Budgetlinie]],Ausfüllhilfe!$A$1:$D$23,4,0)</f>
        <v>#N/A</v>
      </c>
    </row>
    <row r="1368" spans="1:10">
      <c r="A1368" s="44" t="e">
        <f>INDEX(Tabelle2[[#All],[Budgetlinie]],MATCH(Tabelle1[[#This Row],[Maßnahme]],Ausfüllhilfe!$C$1:$C$22,0))</f>
        <v>#N/A</v>
      </c>
      <c r="B1368" s="71"/>
      <c r="J1368" s="44" t="e">
        <f>VLOOKUP(Tabelle1[[#This Row],[Budgetlinie]],Ausfüllhilfe!$A$1:$D$23,4,0)</f>
        <v>#N/A</v>
      </c>
    </row>
    <row r="1369" spans="1:10">
      <c r="A1369" s="44" t="e">
        <f>INDEX(Tabelle2[[#All],[Budgetlinie]],MATCH(Tabelle1[[#This Row],[Maßnahme]],Ausfüllhilfe!$C$1:$C$22,0))</f>
        <v>#N/A</v>
      </c>
      <c r="B1369" s="71"/>
      <c r="J1369" s="44" t="e">
        <f>VLOOKUP(Tabelle1[[#This Row],[Budgetlinie]],Ausfüllhilfe!$A$1:$D$23,4,0)</f>
        <v>#N/A</v>
      </c>
    </row>
    <row r="1370" spans="1:10">
      <c r="A1370" s="44" t="e">
        <f>INDEX(Tabelle2[[#All],[Budgetlinie]],MATCH(Tabelle1[[#This Row],[Maßnahme]],Ausfüllhilfe!$C$1:$C$22,0))</f>
        <v>#N/A</v>
      </c>
      <c r="B1370" s="71"/>
      <c r="J1370" s="44" t="e">
        <f>VLOOKUP(Tabelle1[[#This Row],[Budgetlinie]],Ausfüllhilfe!$A$1:$D$23,4,0)</f>
        <v>#N/A</v>
      </c>
    </row>
    <row r="1371" spans="1:10">
      <c r="A1371" s="44" t="e">
        <f>INDEX(Tabelle2[[#All],[Budgetlinie]],MATCH(Tabelle1[[#This Row],[Maßnahme]],Ausfüllhilfe!$C$1:$C$22,0))</f>
        <v>#N/A</v>
      </c>
      <c r="B1371" s="71"/>
      <c r="J1371" s="44" t="e">
        <f>VLOOKUP(Tabelle1[[#This Row],[Budgetlinie]],Ausfüllhilfe!$A$1:$D$23,4,0)</f>
        <v>#N/A</v>
      </c>
    </row>
    <row r="1372" spans="1:10">
      <c r="A1372" s="44" t="e">
        <f>INDEX(Tabelle2[[#All],[Budgetlinie]],MATCH(Tabelle1[[#This Row],[Maßnahme]],Ausfüllhilfe!$C$1:$C$22,0))</f>
        <v>#N/A</v>
      </c>
      <c r="B1372" s="71"/>
      <c r="J1372" s="44" t="e">
        <f>VLOOKUP(Tabelle1[[#This Row],[Budgetlinie]],Ausfüllhilfe!$A$1:$D$23,4,0)</f>
        <v>#N/A</v>
      </c>
    </row>
    <row r="1373" spans="1:10">
      <c r="A1373" s="44" t="e">
        <f>INDEX(Tabelle2[[#All],[Budgetlinie]],MATCH(Tabelle1[[#This Row],[Maßnahme]],Ausfüllhilfe!$C$1:$C$22,0))</f>
        <v>#N/A</v>
      </c>
      <c r="B1373" s="71"/>
      <c r="J1373" s="44" t="e">
        <f>VLOOKUP(Tabelle1[[#This Row],[Budgetlinie]],Ausfüllhilfe!$A$1:$D$23,4,0)</f>
        <v>#N/A</v>
      </c>
    </row>
    <row r="1374" spans="1:10">
      <c r="A1374" s="44" t="e">
        <f>INDEX(Tabelle2[[#All],[Budgetlinie]],MATCH(Tabelle1[[#This Row],[Maßnahme]],Ausfüllhilfe!$C$1:$C$22,0))</f>
        <v>#N/A</v>
      </c>
      <c r="B1374" s="71"/>
      <c r="J1374" s="44" t="e">
        <f>VLOOKUP(Tabelle1[[#This Row],[Budgetlinie]],Ausfüllhilfe!$A$1:$D$23,4,0)</f>
        <v>#N/A</v>
      </c>
    </row>
    <row r="1375" spans="1:10">
      <c r="A1375" s="44" t="e">
        <f>INDEX(Tabelle2[[#All],[Budgetlinie]],MATCH(Tabelle1[[#This Row],[Maßnahme]],Ausfüllhilfe!$C$1:$C$22,0))</f>
        <v>#N/A</v>
      </c>
      <c r="B1375" s="71"/>
      <c r="J1375" s="44" t="e">
        <f>VLOOKUP(Tabelle1[[#This Row],[Budgetlinie]],Ausfüllhilfe!$A$1:$D$23,4,0)</f>
        <v>#N/A</v>
      </c>
    </row>
    <row r="1376" spans="1:10">
      <c r="A1376" s="44" t="e">
        <f>INDEX(Tabelle2[[#All],[Budgetlinie]],MATCH(Tabelle1[[#This Row],[Maßnahme]],Ausfüllhilfe!$C$1:$C$22,0))</f>
        <v>#N/A</v>
      </c>
      <c r="B1376" s="71"/>
      <c r="J1376" s="44" t="e">
        <f>VLOOKUP(Tabelle1[[#This Row],[Budgetlinie]],Ausfüllhilfe!$A$1:$D$23,4,0)</f>
        <v>#N/A</v>
      </c>
    </row>
    <row r="1377" spans="1:10">
      <c r="A1377" s="44" t="e">
        <f>INDEX(Tabelle2[[#All],[Budgetlinie]],MATCH(Tabelle1[[#This Row],[Maßnahme]],Ausfüllhilfe!$C$1:$C$22,0))</f>
        <v>#N/A</v>
      </c>
      <c r="B1377" s="71"/>
      <c r="J1377" s="44" t="e">
        <f>VLOOKUP(Tabelle1[[#This Row],[Budgetlinie]],Ausfüllhilfe!$A$1:$D$23,4,0)</f>
        <v>#N/A</v>
      </c>
    </row>
    <row r="1378" spans="1:10">
      <c r="A1378" s="44" t="e">
        <f>INDEX(Tabelle2[[#All],[Budgetlinie]],MATCH(Tabelle1[[#This Row],[Maßnahme]],Ausfüllhilfe!$C$1:$C$22,0))</f>
        <v>#N/A</v>
      </c>
      <c r="B1378" s="71"/>
      <c r="J1378" s="44" t="e">
        <f>VLOOKUP(Tabelle1[[#This Row],[Budgetlinie]],Ausfüllhilfe!$A$1:$D$23,4,0)</f>
        <v>#N/A</v>
      </c>
    </row>
    <row r="1379" spans="1:10">
      <c r="A1379" s="44" t="e">
        <f>INDEX(Tabelle2[[#All],[Budgetlinie]],MATCH(Tabelle1[[#This Row],[Maßnahme]],Ausfüllhilfe!$C$1:$C$22,0))</f>
        <v>#N/A</v>
      </c>
      <c r="B1379" s="71"/>
      <c r="J1379" s="44" t="e">
        <f>VLOOKUP(Tabelle1[[#This Row],[Budgetlinie]],Ausfüllhilfe!$A$1:$D$23,4,0)</f>
        <v>#N/A</v>
      </c>
    </row>
    <row r="1380" spans="1:10">
      <c r="A1380" s="44" t="e">
        <f>INDEX(Tabelle2[[#All],[Budgetlinie]],MATCH(Tabelle1[[#This Row],[Maßnahme]],Ausfüllhilfe!$C$1:$C$22,0))</f>
        <v>#N/A</v>
      </c>
      <c r="B1380" s="71"/>
      <c r="J1380" s="44" t="e">
        <f>VLOOKUP(Tabelle1[[#This Row],[Budgetlinie]],Ausfüllhilfe!$A$1:$D$23,4,0)</f>
        <v>#N/A</v>
      </c>
    </row>
    <row r="1381" spans="1:10">
      <c r="A1381" s="44" t="e">
        <f>INDEX(Tabelle2[[#All],[Budgetlinie]],MATCH(Tabelle1[[#This Row],[Maßnahme]],Ausfüllhilfe!$C$1:$C$22,0))</f>
        <v>#N/A</v>
      </c>
      <c r="B1381" s="71"/>
      <c r="J1381" s="44" t="e">
        <f>VLOOKUP(Tabelle1[[#This Row],[Budgetlinie]],Ausfüllhilfe!$A$1:$D$23,4,0)</f>
        <v>#N/A</v>
      </c>
    </row>
    <row r="1382" spans="1:10">
      <c r="A1382" s="44" t="e">
        <f>INDEX(Tabelle2[[#All],[Budgetlinie]],MATCH(Tabelle1[[#This Row],[Maßnahme]],Ausfüllhilfe!$C$1:$C$22,0))</f>
        <v>#N/A</v>
      </c>
      <c r="B1382" s="71"/>
      <c r="J1382" s="44" t="e">
        <f>VLOOKUP(Tabelle1[[#This Row],[Budgetlinie]],Ausfüllhilfe!$A$1:$D$23,4,0)</f>
        <v>#N/A</v>
      </c>
    </row>
    <row r="1383" spans="1:10">
      <c r="A1383" s="44" t="e">
        <f>INDEX(Tabelle2[[#All],[Budgetlinie]],MATCH(Tabelle1[[#This Row],[Maßnahme]],Ausfüllhilfe!$C$1:$C$22,0))</f>
        <v>#N/A</v>
      </c>
      <c r="B1383" s="71"/>
      <c r="J1383" s="44" t="e">
        <f>VLOOKUP(Tabelle1[[#This Row],[Budgetlinie]],Ausfüllhilfe!$A$1:$D$23,4,0)</f>
        <v>#N/A</v>
      </c>
    </row>
    <row r="1384" spans="1:10">
      <c r="A1384" s="44" t="e">
        <f>INDEX(Tabelle2[[#All],[Budgetlinie]],MATCH(Tabelle1[[#This Row],[Maßnahme]],Ausfüllhilfe!$C$1:$C$22,0))</f>
        <v>#N/A</v>
      </c>
      <c r="B1384" s="71"/>
      <c r="J1384" s="44" t="e">
        <f>VLOOKUP(Tabelle1[[#This Row],[Budgetlinie]],Ausfüllhilfe!$A$1:$D$23,4,0)</f>
        <v>#N/A</v>
      </c>
    </row>
    <row r="1385" spans="1:10">
      <c r="A1385" s="44" t="e">
        <f>INDEX(Tabelle2[[#All],[Budgetlinie]],MATCH(Tabelle1[[#This Row],[Maßnahme]],Ausfüllhilfe!$C$1:$C$22,0))</f>
        <v>#N/A</v>
      </c>
      <c r="B1385" s="71"/>
      <c r="J1385" s="44" t="e">
        <f>VLOOKUP(Tabelle1[[#This Row],[Budgetlinie]],Ausfüllhilfe!$A$1:$D$23,4,0)</f>
        <v>#N/A</v>
      </c>
    </row>
    <row r="1386" spans="1:10">
      <c r="A1386" s="44" t="e">
        <f>INDEX(Tabelle2[[#All],[Budgetlinie]],MATCH(Tabelle1[[#This Row],[Maßnahme]],Ausfüllhilfe!$C$1:$C$22,0))</f>
        <v>#N/A</v>
      </c>
      <c r="B1386" s="71"/>
      <c r="J1386" s="44" t="e">
        <f>VLOOKUP(Tabelle1[[#This Row],[Budgetlinie]],Ausfüllhilfe!$A$1:$D$23,4,0)</f>
        <v>#N/A</v>
      </c>
    </row>
    <row r="1387" spans="1:10">
      <c r="A1387" s="44" t="e">
        <f>INDEX(Tabelle2[[#All],[Budgetlinie]],MATCH(Tabelle1[[#This Row],[Maßnahme]],Ausfüllhilfe!$C$1:$C$22,0))</f>
        <v>#N/A</v>
      </c>
      <c r="B1387" s="71"/>
      <c r="J1387" s="44" t="e">
        <f>VLOOKUP(Tabelle1[[#This Row],[Budgetlinie]],Ausfüllhilfe!$A$1:$D$23,4,0)</f>
        <v>#N/A</v>
      </c>
    </row>
    <row r="1388" spans="1:10">
      <c r="A1388" s="44" t="e">
        <f>INDEX(Tabelle2[[#All],[Budgetlinie]],MATCH(Tabelle1[[#This Row],[Maßnahme]],Ausfüllhilfe!$C$1:$C$22,0))</f>
        <v>#N/A</v>
      </c>
      <c r="B1388" s="71"/>
      <c r="J1388" s="44" t="e">
        <f>VLOOKUP(Tabelle1[[#This Row],[Budgetlinie]],Ausfüllhilfe!$A$1:$D$23,4,0)</f>
        <v>#N/A</v>
      </c>
    </row>
    <row r="1389" spans="1:10">
      <c r="A1389" s="44" t="e">
        <f>INDEX(Tabelle2[[#All],[Budgetlinie]],MATCH(Tabelle1[[#This Row],[Maßnahme]],Ausfüllhilfe!$C$1:$C$22,0))</f>
        <v>#N/A</v>
      </c>
      <c r="B1389" s="71"/>
      <c r="J1389" s="44" t="e">
        <f>VLOOKUP(Tabelle1[[#This Row],[Budgetlinie]],Ausfüllhilfe!$A$1:$D$23,4,0)</f>
        <v>#N/A</v>
      </c>
    </row>
    <row r="1390" spans="1:10">
      <c r="A1390" s="44" t="e">
        <f>INDEX(Tabelle2[[#All],[Budgetlinie]],MATCH(Tabelle1[[#This Row],[Maßnahme]],Ausfüllhilfe!$C$1:$C$22,0))</f>
        <v>#N/A</v>
      </c>
      <c r="B1390" s="71"/>
      <c r="J1390" s="44" t="e">
        <f>VLOOKUP(Tabelle1[[#This Row],[Budgetlinie]],Ausfüllhilfe!$A$1:$D$23,4,0)</f>
        <v>#N/A</v>
      </c>
    </row>
    <row r="1391" spans="1:10">
      <c r="A1391" s="44" t="e">
        <f>INDEX(Tabelle2[[#All],[Budgetlinie]],MATCH(Tabelle1[[#This Row],[Maßnahme]],Ausfüllhilfe!$C$1:$C$22,0))</f>
        <v>#N/A</v>
      </c>
      <c r="B1391" s="71"/>
      <c r="J1391" s="44" t="e">
        <f>VLOOKUP(Tabelle1[[#This Row],[Budgetlinie]],Ausfüllhilfe!$A$1:$D$23,4,0)</f>
        <v>#N/A</v>
      </c>
    </row>
    <row r="1392" spans="1:10">
      <c r="A1392" s="44" t="e">
        <f>INDEX(Tabelle2[[#All],[Budgetlinie]],MATCH(Tabelle1[[#This Row],[Maßnahme]],Ausfüllhilfe!$C$1:$C$22,0))</f>
        <v>#N/A</v>
      </c>
      <c r="B1392" s="71"/>
      <c r="J1392" s="44" t="e">
        <f>VLOOKUP(Tabelle1[[#This Row],[Budgetlinie]],Ausfüllhilfe!$A$1:$D$23,4,0)</f>
        <v>#N/A</v>
      </c>
    </row>
    <row r="1393" spans="1:10">
      <c r="A1393" s="44" t="e">
        <f>INDEX(Tabelle2[[#All],[Budgetlinie]],MATCH(Tabelle1[[#This Row],[Maßnahme]],Ausfüllhilfe!$C$1:$C$22,0))</f>
        <v>#N/A</v>
      </c>
      <c r="B1393" s="71"/>
      <c r="J1393" s="44" t="e">
        <f>VLOOKUP(Tabelle1[[#This Row],[Budgetlinie]],Ausfüllhilfe!$A$1:$D$23,4,0)</f>
        <v>#N/A</v>
      </c>
    </row>
    <row r="1394" spans="1:10">
      <c r="A1394" s="44" t="e">
        <f>INDEX(Tabelle2[[#All],[Budgetlinie]],MATCH(Tabelle1[[#This Row],[Maßnahme]],Ausfüllhilfe!$C$1:$C$22,0))</f>
        <v>#N/A</v>
      </c>
      <c r="B1394" s="71"/>
      <c r="J1394" s="44" t="e">
        <f>VLOOKUP(Tabelle1[[#This Row],[Budgetlinie]],Ausfüllhilfe!$A$1:$D$23,4,0)</f>
        <v>#N/A</v>
      </c>
    </row>
    <row r="1395" spans="1:10">
      <c r="A1395" s="44" t="e">
        <f>INDEX(Tabelle2[[#All],[Budgetlinie]],MATCH(Tabelle1[[#This Row],[Maßnahme]],Ausfüllhilfe!$C$1:$C$22,0))</f>
        <v>#N/A</v>
      </c>
      <c r="B1395" s="71"/>
      <c r="J1395" s="44" t="e">
        <f>VLOOKUP(Tabelle1[[#This Row],[Budgetlinie]],Ausfüllhilfe!$A$1:$D$23,4,0)</f>
        <v>#N/A</v>
      </c>
    </row>
    <row r="1396" spans="1:10">
      <c r="A1396" s="44" t="e">
        <f>INDEX(Tabelle2[[#All],[Budgetlinie]],MATCH(Tabelle1[[#This Row],[Maßnahme]],Ausfüllhilfe!$C$1:$C$22,0))</f>
        <v>#N/A</v>
      </c>
      <c r="B1396" s="71"/>
      <c r="J1396" s="44" t="e">
        <f>VLOOKUP(Tabelle1[[#This Row],[Budgetlinie]],Ausfüllhilfe!$A$1:$D$23,4,0)</f>
        <v>#N/A</v>
      </c>
    </row>
    <row r="1397" spans="1:10">
      <c r="A1397" s="44" t="e">
        <f>INDEX(Tabelle2[[#All],[Budgetlinie]],MATCH(Tabelle1[[#This Row],[Maßnahme]],Ausfüllhilfe!$C$1:$C$22,0))</f>
        <v>#N/A</v>
      </c>
      <c r="B1397" s="71"/>
      <c r="J1397" s="44" t="e">
        <f>VLOOKUP(Tabelle1[[#This Row],[Budgetlinie]],Ausfüllhilfe!$A$1:$D$23,4,0)</f>
        <v>#N/A</v>
      </c>
    </row>
    <row r="1398" spans="1:10">
      <c r="A1398" s="44" t="e">
        <f>INDEX(Tabelle2[[#All],[Budgetlinie]],MATCH(Tabelle1[[#This Row],[Maßnahme]],Ausfüllhilfe!$C$1:$C$22,0))</f>
        <v>#N/A</v>
      </c>
      <c r="B1398" s="71"/>
      <c r="J1398" s="44" t="e">
        <f>VLOOKUP(Tabelle1[[#This Row],[Budgetlinie]],Ausfüllhilfe!$A$1:$D$23,4,0)</f>
        <v>#N/A</v>
      </c>
    </row>
    <row r="1399" spans="1:10">
      <c r="A1399" s="44" t="e">
        <f>INDEX(Tabelle2[[#All],[Budgetlinie]],MATCH(Tabelle1[[#This Row],[Maßnahme]],Ausfüllhilfe!$C$1:$C$22,0))</f>
        <v>#N/A</v>
      </c>
      <c r="B1399" s="71"/>
      <c r="J1399" s="44" t="e">
        <f>VLOOKUP(Tabelle1[[#This Row],[Budgetlinie]],Ausfüllhilfe!$A$1:$D$23,4,0)</f>
        <v>#N/A</v>
      </c>
    </row>
    <row r="1400" spans="1:10">
      <c r="A1400" s="44" t="e">
        <f>INDEX(Tabelle2[[#All],[Budgetlinie]],MATCH(Tabelle1[[#This Row],[Maßnahme]],Ausfüllhilfe!$C$1:$C$22,0))</f>
        <v>#N/A</v>
      </c>
      <c r="B1400" s="71"/>
      <c r="J1400" s="44" t="e">
        <f>VLOOKUP(Tabelle1[[#This Row],[Budgetlinie]],Ausfüllhilfe!$A$1:$D$23,4,0)</f>
        <v>#N/A</v>
      </c>
    </row>
    <row r="1401" spans="1:10">
      <c r="A1401" s="44" t="e">
        <f>INDEX(Tabelle2[[#All],[Budgetlinie]],MATCH(Tabelle1[[#This Row],[Maßnahme]],Ausfüllhilfe!$C$1:$C$22,0))</f>
        <v>#N/A</v>
      </c>
      <c r="B1401" s="71"/>
      <c r="J1401" s="44" t="e">
        <f>VLOOKUP(Tabelle1[[#This Row],[Budgetlinie]],Ausfüllhilfe!$A$1:$D$23,4,0)</f>
        <v>#N/A</v>
      </c>
    </row>
    <row r="1402" spans="1:10">
      <c r="A1402" s="44" t="e">
        <f>INDEX(Tabelle2[[#All],[Budgetlinie]],MATCH(Tabelle1[[#This Row],[Maßnahme]],Ausfüllhilfe!$C$1:$C$22,0))</f>
        <v>#N/A</v>
      </c>
      <c r="B1402" s="71"/>
      <c r="J1402" s="44" t="e">
        <f>VLOOKUP(Tabelle1[[#This Row],[Budgetlinie]],Ausfüllhilfe!$A$1:$D$23,4,0)</f>
        <v>#N/A</v>
      </c>
    </row>
    <row r="1403" spans="1:10">
      <c r="A1403" s="44" t="e">
        <f>INDEX(Tabelle2[[#All],[Budgetlinie]],MATCH(Tabelle1[[#This Row],[Maßnahme]],Ausfüllhilfe!$C$1:$C$22,0))</f>
        <v>#N/A</v>
      </c>
      <c r="B1403" s="71"/>
      <c r="J1403" s="44" t="e">
        <f>VLOOKUP(Tabelle1[[#This Row],[Budgetlinie]],Ausfüllhilfe!$A$1:$D$23,4,0)</f>
        <v>#N/A</v>
      </c>
    </row>
    <row r="1404" spans="1:10">
      <c r="A1404" s="44" t="e">
        <f>INDEX(Tabelle2[[#All],[Budgetlinie]],MATCH(Tabelle1[[#This Row],[Maßnahme]],Ausfüllhilfe!$C$1:$C$22,0))</f>
        <v>#N/A</v>
      </c>
      <c r="B1404" s="71"/>
      <c r="J1404" s="44" t="e">
        <f>VLOOKUP(Tabelle1[[#This Row],[Budgetlinie]],Ausfüllhilfe!$A$1:$D$23,4,0)</f>
        <v>#N/A</v>
      </c>
    </row>
    <row r="1405" spans="1:10">
      <c r="A1405" s="44" t="e">
        <f>INDEX(Tabelle2[[#All],[Budgetlinie]],MATCH(Tabelle1[[#This Row],[Maßnahme]],Ausfüllhilfe!$C$1:$C$22,0))</f>
        <v>#N/A</v>
      </c>
      <c r="B1405" s="71"/>
      <c r="J1405" s="44" t="e">
        <f>VLOOKUP(Tabelle1[[#This Row],[Budgetlinie]],Ausfüllhilfe!$A$1:$D$23,4,0)</f>
        <v>#N/A</v>
      </c>
    </row>
    <row r="1406" spans="1:10">
      <c r="A1406" s="44" t="e">
        <f>INDEX(Tabelle2[[#All],[Budgetlinie]],MATCH(Tabelle1[[#This Row],[Maßnahme]],Ausfüllhilfe!$C$1:$C$22,0))</f>
        <v>#N/A</v>
      </c>
      <c r="B1406" s="71"/>
      <c r="J1406" s="44" t="e">
        <f>VLOOKUP(Tabelle1[[#This Row],[Budgetlinie]],Ausfüllhilfe!$A$1:$D$23,4,0)</f>
        <v>#N/A</v>
      </c>
    </row>
    <row r="1407" spans="1:10">
      <c r="A1407" s="44" t="e">
        <f>INDEX(Tabelle2[[#All],[Budgetlinie]],MATCH(Tabelle1[[#This Row],[Maßnahme]],Ausfüllhilfe!$C$1:$C$22,0))</f>
        <v>#N/A</v>
      </c>
      <c r="B1407" s="71"/>
      <c r="J1407" s="44" t="e">
        <f>VLOOKUP(Tabelle1[[#This Row],[Budgetlinie]],Ausfüllhilfe!$A$1:$D$23,4,0)</f>
        <v>#N/A</v>
      </c>
    </row>
    <row r="1408" spans="1:10">
      <c r="A1408" s="44" t="e">
        <f>INDEX(Tabelle2[[#All],[Budgetlinie]],MATCH(Tabelle1[[#This Row],[Maßnahme]],Ausfüllhilfe!$C$1:$C$22,0))</f>
        <v>#N/A</v>
      </c>
      <c r="B1408" s="71"/>
      <c r="J1408" s="44" t="e">
        <f>VLOOKUP(Tabelle1[[#This Row],[Budgetlinie]],Ausfüllhilfe!$A$1:$D$23,4,0)</f>
        <v>#N/A</v>
      </c>
    </row>
    <row r="1409" spans="1:10">
      <c r="A1409" s="44" t="e">
        <f>INDEX(Tabelle2[[#All],[Budgetlinie]],MATCH(Tabelle1[[#This Row],[Maßnahme]],Ausfüllhilfe!$C$1:$C$22,0))</f>
        <v>#N/A</v>
      </c>
      <c r="B1409" s="71"/>
      <c r="J1409" s="44" t="e">
        <f>VLOOKUP(Tabelle1[[#This Row],[Budgetlinie]],Ausfüllhilfe!$A$1:$D$23,4,0)</f>
        <v>#N/A</v>
      </c>
    </row>
    <row r="1410" spans="1:10">
      <c r="A1410" s="44" t="e">
        <f>INDEX(Tabelle2[[#All],[Budgetlinie]],MATCH(Tabelle1[[#This Row],[Maßnahme]],Ausfüllhilfe!$C$1:$C$22,0))</f>
        <v>#N/A</v>
      </c>
      <c r="B1410" s="71"/>
      <c r="J1410" s="44" t="e">
        <f>VLOOKUP(Tabelle1[[#This Row],[Budgetlinie]],Ausfüllhilfe!$A$1:$D$23,4,0)</f>
        <v>#N/A</v>
      </c>
    </row>
    <row r="1411" spans="1:10">
      <c r="A1411" s="44" t="e">
        <f>INDEX(Tabelle2[[#All],[Budgetlinie]],MATCH(Tabelle1[[#This Row],[Maßnahme]],Ausfüllhilfe!$C$1:$C$22,0))</f>
        <v>#N/A</v>
      </c>
      <c r="B1411" s="71"/>
      <c r="J1411" s="44" t="e">
        <f>VLOOKUP(Tabelle1[[#This Row],[Budgetlinie]],Ausfüllhilfe!$A$1:$D$23,4,0)</f>
        <v>#N/A</v>
      </c>
    </row>
    <row r="1412" spans="1:10">
      <c r="A1412" s="44" t="e">
        <f>INDEX(Tabelle2[[#All],[Budgetlinie]],MATCH(Tabelle1[[#This Row],[Maßnahme]],Ausfüllhilfe!$C$1:$C$22,0))</f>
        <v>#N/A</v>
      </c>
      <c r="B1412" s="71"/>
      <c r="J1412" s="44" t="e">
        <f>VLOOKUP(Tabelle1[[#This Row],[Budgetlinie]],Ausfüllhilfe!$A$1:$D$23,4,0)</f>
        <v>#N/A</v>
      </c>
    </row>
    <row r="1413" spans="1:10">
      <c r="A1413" s="44" t="e">
        <f>INDEX(Tabelle2[[#All],[Budgetlinie]],MATCH(Tabelle1[[#This Row],[Maßnahme]],Ausfüllhilfe!$C$1:$C$22,0))</f>
        <v>#N/A</v>
      </c>
      <c r="B1413" s="71"/>
      <c r="J1413" s="44" t="e">
        <f>VLOOKUP(Tabelle1[[#This Row],[Budgetlinie]],Ausfüllhilfe!$A$1:$D$23,4,0)</f>
        <v>#N/A</v>
      </c>
    </row>
    <row r="1414" spans="1:10">
      <c r="A1414" s="44" t="e">
        <f>INDEX(Tabelle2[[#All],[Budgetlinie]],MATCH(Tabelle1[[#This Row],[Maßnahme]],Ausfüllhilfe!$C$1:$C$22,0))</f>
        <v>#N/A</v>
      </c>
      <c r="B1414" s="71"/>
      <c r="J1414" s="44" t="e">
        <f>VLOOKUP(Tabelle1[[#This Row],[Budgetlinie]],Ausfüllhilfe!$A$1:$D$23,4,0)</f>
        <v>#N/A</v>
      </c>
    </row>
    <row r="1415" spans="1:10">
      <c r="A1415" s="44" t="e">
        <f>INDEX(Tabelle2[[#All],[Budgetlinie]],MATCH(Tabelle1[[#This Row],[Maßnahme]],Ausfüllhilfe!$C$1:$C$22,0))</f>
        <v>#N/A</v>
      </c>
      <c r="B1415" s="71"/>
      <c r="J1415" s="44" t="e">
        <f>VLOOKUP(Tabelle1[[#This Row],[Budgetlinie]],Ausfüllhilfe!$A$1:$D$23,4,0)</f>
        <v>#N/A</v>
      </c>
    </row>
    <row r="1416" spans="1:10">
      <c r="A1416" s="44" t="e">
        <f>INDEX(Tabelle2[[#All],[Budgetlinie]],MATCH(Tabelle1[[#This Row],[Maßnahme]],Ausfüllhilfe!$C$1:$C$22,0))</f>
        <v>#N/A</v>
      </c>
      <c r="B1416" s="71"/>
      <c r="J1416" s="44" t="e">
        <f>VLOOKUP(Tabelle1[[#This Row],[Budgetlinie]],Ausfüllhilfe!$A$1:$D$23,4,0)</f>
        <v>#N/A</v>
      </c>
    </row>
    <row r="1417" spans="1:10">
      <c r="A1417" s="44" t="e">
        <f>INDEX(Tabelle2[[#All],[Budgetlinie]],MATCH(Tabelle1[[#This Row],[Maßnahme]],Ausfüllhilfe!$C$1:$C$22,0))</f>
        <v>#N/A</v>
      </c>
      <c r="B1417" s="71"/>
      <c r="J1417" s="44" t="e">
        <f>VLOOKUP(Tabelle1[[#This Row],[Budgetlinie]],Ausfüllhilfe!$A$1:$D$23,4,0)</f>
        <v>#N/A</v>
      </c>
    </row>
    <row r="1418" spans="1:10">
      <c r="A1418" s="44" t="e">
        <f>INDEX(Tabelle2[[#All],[Budgetlinie]],MATCH(Tabelle1[[#This Row],[Maßnahme]],Ausfüllhilfe!$C$1:$C$22,0))</f>
        <v>#N/A</v>
      </c>
      <c r="B1418" s="71"/>
      <c r="J1418" s="44" t="e">
        <f>VLOOKUP(Tabelle1[[#This Row],[Budgetlinie]],Ausfüllhilfe!$A$1:$D$23,4,0)</f>
        <v>#N/A</v>
      </c>
    </row>
    <row r="1419" spans="1:10">
      <c r="A1419" s="44" t="e">
        <f>INDEX(Tabelle2[[#All],[Budgetlinie]],MATCH(Tabelle1[[#This Row],[Maßnahme]],Ausfüllhilfe!$C$1:$C$22,0))</f>
        <v>#N/A</v>
      </c>
      <c r="B1419" s="71"/>
      <c r="J1419" s="44" t="e">
        <f>VLOOKUP(Tabelle1[[#This Row],[Budgetlinie]],Ausfüllhilfe!$A$1:$D$23,4,0)</f>
        <v>#N/A</v>
      </c>
    </row>
    <row r="1420" spans="1:10">
      <c r="A1420" s="44" t="e">
        <f>INDEX(Tabelle2[[#All],[Budgetlinie]],MATCH(Tabelle1[[#This Row],[Maßnahme]],Ausfüllhilfe!$C$1:$C$22,0))</f>
        <v>#N/A</v>
      </c>
      <c r="B1420" s="71"/>
      <c r="J1420" s="44" t="e">
        <f>VLOOKUP(Tabelle1[[#This Row],[Budgetlinie]],Ausfüllhilfe!$A$1:$D$23,4,0)</f>
        <v>#N/A</v>
      </c>
    </row>
    <row r="1421" spans="1:10">
      <c r="A1421" s="44" t="e">
        <f>INDEX(Tabelle2[[#All],[Budgetlinie]],MATCH(Tabelle1[[#This Row],[Maßnahme]],Ausfüllhilfe!$C$1:$C$22,0))</f>
        <v>#N/A</v>
      </c>
      <c r="B1421" s="71"/>
      <c r="J1421" s="44" t="e">
        <f>VLOOKUP(Tabelle1[[#This Row],[Budgetlinie]],Ausfüllhilfe!$A$1:$D$23,4,0)</f>
        <v>#N/A</v>
      </c>
    </row>
    <row r="1422" spans="1:10">
      <c r="A1422" s="44" t="e">
        <f>INDEX(Tabelle2[[#All],[Budgetlinie]],MATCH(Tabelle1[[#This Row],[Maßnahme]],Ausfüllhilfe!$C$1:$C$22,0))</f>
        <v>#N/A</v>
      </c>
      <c r="B1422" s="71"/>
      <c r="J1422" s="44" t="e">
        <f>VLOOKUP(Tabelle1[[#This Row],[Budgetlinie]],Ausfüllhilfe!$A$1:$D$23,4,0)</f>
        <v>#N/A</v>
      </c>
    </row>
    <row r="1423" spans="1:10">
      <c r="A1423" s="44" t="e">
        <f>INDEX(Tabelle2[[#All],[Budgetlinie]],MATCH(Tabelle1[[#This Row],[Maßnahme]],Ausfüllhilfe!$C$1:$C$22,0))</f>
        <v>#N/A</v>
      </c>
      <c r="B1423" s="71"/>
      <c r="J1423" s="44" t="e">
        <f>VLOOKUP(Tabelle1[[#This Row],[Budgetlinie]],Ausfüllhilfe!$A$1:$D$23,4,0)</f>
        <v>#N/A</v>
      </c>
    </row>
    <row r="1424" spans="1:10">
      <c r="A1424" s="44" t="e">
        <f>INDEX(Tabelle2[[#All],[Budgetlinie]],MATCH(Tabelle1[[#This Row],[Maßnahme]],Ausfüllhilfe!$C$1:$C$22,0))</f>
        <v>#N/A</v>
      </c>
      <c r="B1424" s="71"/>
      <c r="J1424" s="44" t="e">
        <f>VLOOKUP(Tabelle1[[#This Row],[Budgetlinie]],Ausfüllhilfe!$A$1:$D$23,4,0)</f>
        <v>#N/A</v>
      </c>
    </row>
    <row r="1425" spans="1:10">
      <c r="A1425" s="44" t="e">
        <f>INDEX(Tabelle2[[#All],[Budgetlinie]],MATCH(Tabelle1[[#This Row],[Maßnahme]],Ausfüllhilfe!$C$1:$C$22,0))</f>
        <v>#N/A</v>
      </c>
      <c r="B1425" s="71"/>
      <c r="J1425" s="44" t="e">
        <f>VLOOKUP(Tabelle1[[#This Row],[Budgetlinie]],Ausfüllhilfe!$A$1:$D$23,4,0)</f>
        <v>#N/A</v>
      </c>
    </row>
    <row r="1426" spans="1:10">
      <c r="A1426" s="44" t="e">
        <f>INDEX(Tabelle2[[#All],[Budgetlinie]],MATCH(Tabelle1[[#This Row],[Maßnahme]],Ausfüllhilfe!$C$1:$C$22,0))</f>
        <v>#N/A</v>
      </c>
      <c r="B1426" s="71"/>
      <c r="J1426" s="44" t="e">
        <f>VLOOKUP(Tabelle1[[#This Row],[Budgetlinie]],Ausfüllhilfe!$A$1:$D$23,4,0)</f>
        <v>#N/A</v>
      </c>
    </row>
    <row r="1427" spans="1:10">
      <c r="A1427" s="44" t="e">
        <f>INDEX(Tabelle2[[#All],[Budgetlinie]],MATCH(Tabelle1[[#This Row],[Maßnahme]],Ausfüllhilfe!$C$1:$C$22,0))</f>
        <v>#N/A</v>
      </c>
      <c r="B1427" s="71"/>
      <c r="J1427" s="44" t="e">
        <f>VLOOKUP(Tabelle1[[#This Row],[Budgetlinie]],Ausfüllhilfe!$A$1:$D$23,4,0)</f>
        <v>#N/A</v>
      </c>
    </row>
    <row r="1428" spans="1:10">
      <c r="A1428" s="44" t="e">
        <f>INDEX(Tabelle2[[#All],[Budgetlinie]],MATCH(Tabelle1[[#This Row],[Maßnahme]],Ausfüllhilfe!$C$1:$C$22,0))</f>
        <v>#N/A</v>
      </c>
      <c r="B1428" s="71"/>
      <c r="J1428" s="44" t="e">
        <f>VLOOKUP(Tabelle1[[#This Row],[Budgetlinie]],Ausfüllhilfe!$A$1:$D$23,4,0)</f>
        <v>#N/A</v>
      </c>
    </row>
    <row r="1429" spans="1:10">
      <c r="A1429" s="44" t="e">
        <f>INDEX(Tabelle2[[#All],[Budgetlinie]],MATCH(Tabelle1[[#This Row],[Maßnahme]],Ausfüllhilfe!$C$1:$C$22,0))</f>
        <v>#N/A</v>
      </c>
      <c r="B1429" s="71"/>
      <c r="J1429" s="44" t="e">
        <f>VLOOKUP(Tabelle1[[#This Row],[Budgetlinie]],Ausfüllhilfe!$A$1:$D$23,4,0)</f>
        <v>#N/A</v>
      </c>
    </row>
    <row r="1430" spans="1:10">
      <c r="A1430" s="44" t="e">
        <f>INDEX(Tabelle2[[#All],[Budgetlinie]],MATCH(Tabelle1[[#This Row],[Maßnahme]],Ausfüllhilfe!$C$1:$C$22,0))</f>
        <v>#N/A</v>
      </c>
      <c r="B1430" s="71"/>
      <c r="J1430" s="44" t="e">
        <f>VLOOKUP(Tabelle1[[#This Row],[Budgetlinie]],Ausfüllhilfe!$A$1:$D$23,4,0)</f>
        <v>#N/A</v>
      </c>
    </row>
    <row r="1431" spans="1:10">
      <c r="A1431" s="44" t="e">
        <f>INDEX(Tabelle2[[#All],[Budgetlinie]],MATCH(Tabelle1[[#This Row],[Maßnahme]],Ausfüllhilfe!$C$1:$C$22,0))</f>
        <v>#N/A</v>
      </c>
      <c r="B1431" s="71"/>
      <c r="J1431" s="44" t="e">
        <f>VLOOKUP(Tabelle1[[#This Row],[Budgetlinie]],Ausfüllhilfe!$A$1:$D$23,4,0)</f>
        <v>#N/A</v>
      </c>
    </row>
    <row r="1432" spans="1:10">
      <c r="A1432" s="44" t="e">
        <f>INDEX(Tabelle2[[#All],[Budgetlinie]],MATCH(Tabelle1[[#This Row],[Maßnahme]],Ausfüllhilfe!$C$1:$C$22,0))</f>
        <v>#N/A</v>
      </c>
      <c r="B1432" s="71"/>
      <c r="J1432" s="44" t="e">
        <f>VLOOKUP(Tabelle1[[#This Row],[Budgetlinie]],Ausfüllhilfe!$A$1:$D$23,4,0)</f>
        <v>#N/A</v>
      </c>
    </row>
    <row r="1433" spans="1:10">
      <c r="A1433" s="44" t="e">
        <f>INDEX(Tabelle2[[#All],[Budgetlinie]],MATCH(Tabelle1[[#This Row],[Maßnahme]],Ausfüllhilfe!$C$1:$C$22,0))</f>
        <v>#N/A</v>
      </c>
      <c r="B1433" s="71"/>
      <c r="J1433" s="44" t="e">
        <f>VLOOKUP(Tabelle1[[#This Row],[Budgetlinie]],Ausfüllhilfe!$A$1:$D$23,4,0)</f>
        <v>#N/A</v>
      </c>
    </row>
    <row r="1434" spans="1:10">
      <c r="A1434" s="44" t="e">
        <f>INDEX(Tabelle2[[#All],[Budgetlinie]],MATCH(Tabelle1[[#This Row],[Maßnahme]],Ausfüllhilfe!$C$1:$C$22,0))</f>
        <v>#N/A</v>
      </c>
      <c r="B1434" s="71"/>
      <c r="J1434" s="44" t="e">
        <f>VLOOKUP(Tabelle1[[#This Row],[Budgetlinie]],Ausfüllhilfe!$A$1:$D$23,4,0)</f>
        <v>#N/A</v>
      </c>
    </row>
    <row r="1435" spans="1:10">
      <c r="A1435" s="44" t="e">
        <f>INDEX(Tabelle2[[#All],[Budgetlinie]],MATCH(Tabelle1[[#This Row],[Maßnahme]],Ausfüllhilfe!$C$1:$C$22,0))</f>
        <v>#N/A</v>
      </c>
      <c r="B1435" s="71"/>
      <c r="J1435" s="44" t="e">
        <f>VLOOKUP(Tabelle1[[#This Row],[Budgetlinie]],Ausfüllhilfe!$A$1:$D$23,4,0)</f>
        <v>#N/A</v>
      </c>
    </row>
    <row r="1436" spans="1:10">
      <c r="A1436" s="44" t="e">
        <f>INDEX(Tabelle2[[#All],[Budgetlinie]],MATCH(Tabelle1[[#This Row],[Maßnahme]],Ausfüllhilfe!$C$1:$C$22,0))</f>
        <v>#N/A</v>
      </c>
      <c r="B1436" s="71"/>
      <c r="J1436" s="44" t="e">
        <f>VLOOKUP(Tabelle1[[#This Row],[Budgetlinie]],Ausfüllhilfe!$A$1:$D$23,4,0)</f>
        <v>#N/A</v>
      </c>
    </row>
    <row r="1437" spans="1:10">
      <c r="A1437" s="44" t="e">
        <f>INDEX(Tabelle2[[#All],[Budgetlinie]],MATCH(Tabelle1[[#This Row],[Maßnahme]],Ausfüllhilfe!$C$1:$C$22,0))</f>
        <v>#N/A</v>
      </c>
      <c r="B1437" s="71"/>
      <c r="J1437" s="44" t="e">
        <f>VLOOKUP(Tabelle1[[#This Row],[Budgetlinie]],Ausfüllhilfe!$A$1:$D$23,4,0)</f>
        <v>#N/A</v>
      </c>
    </row>
    <row r="1438" spans="1:10">
      <c r="A1438" s="44" t="e">
        <f>INDEX(Tabelle2[[#All],[Budgetlinie]],MATCH(Tabelle1[[#This Row],[Maßnahme]],Ausfüllhilfe!$C$1:$C$22,0))</f>
        <v>#N/A</v>
      </c>
      <c r="B1438" s="71"/>
      <c r="J1438" s="44" t="e">
        <f>VLOOKUP(Tabelle1[[#This Row],[Budgetlinie]],Ausfüllhilfe!$A$1:$D$23,4,0)</f>
        <v>#N/A</v>
      </c>
    </row>
    <row r="1439" spans="1:10">
      <c r="A1439" s="44" t="e">
        <f>INDEX(Tabelle2[[#All],[Budgetlinie]],MATCH(Tabelle1[[#This Row],[Maßnahme]],Ausfüllhilfe!$C$1:$C$22,0))</f>
        <v>#N/A</v>
      </c>
      <c r="B1439" s="71"/>
      <c r="J1439" s="44" t="e">
        <f>VLOOKUP(Tabelle1[[#This Row],[Budgetlinie]],Ausfüllhilfe!$A$1:$D$23,4,0)</f>
        <v>#N/A</v>
      </c>
    </row>
    <row r="1440" spans="1:10">
      <c r="A1440" s="44" t="e">
        <f>INDEX(Tabelle2[[#All],[Budgetlinie]],MATCH(Tabelle1[[#This Row],[Maßnahme]],Ausfüllhilfe!$C$1:$C$22,0))</f>
        <v>#N/A</v>
      </c>
      <c r="B1440" s="71"/>
      <c r="J1440" s="44" t="e">
        <f>VLOOKUP(Tabelle1[[#This Row],[Budgetlinie]],Ausfüllhilfe!$A$1:$D$23,4,0)</f>
        <v>#N/A</v>
      </c>
    </row>
    <row r="1441" spans="1:10">
      <c r="A1441" s="44" t="e">
        <f>INDEX(Tabelle2[[#All],[Budgetlinie]],MATCH(Tabelle1[[#This Row],[Maßnahme]],Ausfüllhilfe!$C$1:$C$22,0))</f>
        <v>#N/A</v>
      </c>
      <c r="B1441" s="71"/>
      <c r="J1441" s="44" t="e">
        <f>VLOOKUP(Tabelle1[[#This Row],[Budgetlinie]],Ausfüllhilfe!$A$1:$D$23,4,0)</f>
        <v>#N/A</v>
      </c>
    </row>
    <row r="1442" spans="1:10">
      <c r="A1442" s="44" t="e">
        <f>INDEX(Tabelle2[[#All],[Budgetlinie]],MATCH(Tabelle1[[#This Row],[Maßnahme]],Ausfüllhilfe!$C$1:$C$22,0))</f>
        <v>#N/A</v>
      </c>
      <c r="B1442" s="71"/>
      <c r="J1442" s="44" t="e">
        <f>VLOOKUP(Tabelle1[[#This Row],[Budgetlinie]],Ausfüllhilfe!$A$1:$D$23,4,0)</f>
        <v>#N/A</v>
      </c>
    </row>
    <row r="1443" spans="1:10">
      <c r="A1443" s="44" t="e">
        <f>INDEX(Tabelle2[[#All],[Budgetlinie]],MATCH(Tabelle1[[#This Row],[Maßnahme]],Ausfüllhilfe!$C$1:$C$22,0))</f>
        <v>#N/A</v>
      </c>
      <c r="B1443" s="71"/>
      <c r="J1443" s="44" t="e">
        <f>VLOOKUP(Tabelle1[[#This Row],[Budgetlinie]],Ausfüllhilfe!$A$1:$D$23,4,0)</f>
        <v>#N/A</v>
      </c>
    </row>
    <row r="1444" spans="1:10">
      <c r="A1444" s="44" t="e">
        <f>INDEX(Tabelle2[[#All],[Budgetlinie]],MATCH(Tabelle1[[#This Row],[Maßnahme]],Ausfüllhilfe!$C$1:$C$22,0))</f>
        <v>#N/A</v>
      </c>
      <c r="B1444" s="71"/>
      <c r="J1444" s="44" t="e">
        <f>VLOOKUP(Tabelle1[[#This Row],[Budgetlinie]],Ausfüllhilfe!$A$1:$D$23,4,0)</f>
        <v>#N/A</v>
      </c>
    </row>
    <row r="1445" spans="1:10">
      <c r="A1445" s="44" t="e">
        <f>INDEX(Tabelle2[[#All],[Budgetlinie]],MATCH(Tabelle1[[#This Row],[Maßnahme]],Ausfüllhilfe!$C$1:$C$22,0))</f>
        <v>#N/A</v>
      </c>
      <c r="B1445" s="71"/>
      <c r="J1445" s="44" t="e">
        <f>VLOOKUP(Tabelle1[[#This Row],[Budgetlinie]],Ausfüllhilfe!$A$1:$D$23,4,0)</f>
        <v>#N/A</v>
      </c>
    </row>
    <row r="1446" spans="1:10">
      <c r="A1446" s="44" t="e">
        <f>INDEX(Tabelle2[[#All],[Budgetlinie]],MATCH(Tabelle1[[#This Row],[Maßnahme]],Ausfüllhilfe!$C$1:$C$22,0))</f>
        <v>#N/A</v>
      </c>
      <c r="B1446" s="71"/>
      <c r="J1446" s="44" t="e">
        <f>VLOOKUP(Tabelle1[[#This Row],[Budgetlinie]],Ausfüllhilfe!$A$1:$D$23,4,0)</f>
        <v>#N/A</v>
      </c>
    </row>
    <row r="1447" spans="1:10">
      <c r="A1447" s="44" t="e">
        <f>INDEX(Tabelle2[[#All],[Budgetlinie]],MATCH(Tabelle1[[#This Row],[Maßnahme]],Ausfüllhilfe!$C$1:$C$22,0))</f>
        <v>#N/A</v>
      </c>
      <c r="B1447" s="71"/>
      <c r="J1447" s="44" t="e">
        <f>VLOOKUP(Tabelle1[[#This Row],[Budgetlinie]],Ausfüllhilfe!$A$1:$D$23,4,0)</f>
        <v>#N/A</v>
      </c>
    </row>
    <row r="1448" spans="1:10">
      <c r="A1448" s="44" t="e">
        <f>INDEX(Tabelle2[[#All],[Budgetlinie]],MATCH(Tabelle1[[#This Row],[Maßnahme]],Ausfüllhilfe!$C$1:$C$22,0))</f>
        <v>#N/A</v>
      </c>
      <c r="B1448" s="71"/>
      <c r="J1448" s="44" t="e">
        <f>VLOOKUP(Tabelle1[[#This Row],[Budgetlinie]],Ausfüllhilfe!$A$1:$D$23,4,0)</f>
        <v>#N/A</v>
      </c>
    </row>
    <row r="1449" spans="1:10">
      <c r="A1449" s="44" t="e">
        <f>INDEX(Tabelle2[[#All],[Budgetlinie]],MATCH(Tabelle1[[#This Row],[Maßnahme]],Ausfüllhilfe!$C$1:$C$22,0))</f>
        <v>#N/A</v>
      </c>
      <c r="B1449" s="71"/>
      <c r="J1449" s="44" t="e">
        <f>VLOOKUP(Tabelle1[[#This Row],[Budgetlinie]],Ausfüllhilfe!$A$1:$D$23,4,0)</f>
        <v>#N/A</v>
      </c>
    </row>
    <row r="1450" spans="1:10">
      <c r="A1450" s="44" t="e">
        <f>INDEX(Tabelle2[[#All],[Budgetlinie]],MATCH(Tabelle1[[#This Row],[Maßnahme]],Ausfüllhilfe!$C$1:$C$22,0))</f>
        <v>#N/A</v>
      </c>
      <c r="B1450" s="71"/>
      <c r="J1450" s="44" t="e">
        <f>VLOOKUP(Tabelle1[[#This Row],[Budgetlinie]],Ausfüllhilfe!$A$1:$D$23,4,0)</f>
        <v>#N/A</v>
      </c>
    </row>
    <row r="1451" spans="1:10">
      <c r="A1451" s="44" t="e">
        <f>INDEX(Tabelle2[[#All],[Budgetlinie]],MATCH(Tabelle1[[#This Row],[Maßnahme]],Ausfüllhilfe!$C$1:$C$22,0))</f>
        <v>#N/A</v>
      </c>
      <c r="B1451" s="71"/>
      <c r="J1451" s="44" t="e">
        <f>VLOOKUP(Tabelle1[[#This Row],[Budgetlinie]],Ausfüllhilfe!$A$1:$D$23,4,0)</f>
        <v>#N/A</v>
      </c>
    </row>
    <row r="1452" spans="1:10">
      <c r="A1452" s="44" t="e">
        <f>INDEX(Tabelle2[[#All],[Budgetlinie]],MATCH(Tabelle1[[#This Row],[Maßnahme]],Ausfüllhilfe!$C$1:$C$22,0))</f>
        <v>#N/A</v>
      </c>
      <c r="B1452" s="71"/>
      <c r="J1452" s="44" t="e">
        <f>VLOOKUP(Tabelle1[[#This Row],[Budgetlinie]],Ausfüllhilfe!$A$1:$D$23,4,0)</f>
        <v>#N/A</v>
      </c>
    </row>
    <row r="1453" spans="1:10">
      <c r="A1453" s="44" t="e">
        <f>INDEX(Tabelle2[[#All],[Budgetlinie]],MATCH(Tabelle1[[#This Row],[Maßnahme]],Ausfüllhilfe!$C$1:$C$22,0))</f>
        <v>#N/A</v>
      </c>
      <c r="B1453" s="71"/>
      <c r="J1453" s="44" t="e">
        <f>VLOOKUP(Tabelle1[[#This Row],[Budgetlinie]],Ausfüllhilfe!$A$1:$D$23,4,0)</f>
        <v>#N/A</v>
      </c>
    </row>
    <row r="1454" spans="1:10">
      <c r="A1454" s="44" t="e">
        <f>INDEX(Tabelle2[[#All],[Budgetlinie]],MATCH(Tabelle1[[#This Row],[Maßnahme]],Ausfüllhilfe!$C$1:$C$22,0))</f>
        <v>#N/A</v>
      </c>
      <c r="B1454" s="71"/>
      <c r="J1454" s="44" t="e">
        <f>VLOOKUP(Tabelle1[[#This Row],[Budgetlinie]],Ausfüllhilfe!$A$1:$D$23,4,0)</f>
        <v>#N/A</v>
      </c>
    </row>
    <row r="1455" spans="1:10">
      <c r="A1455" s="44" t="e">
        <f>INDEX(Tabelle2[[#All],[Budgetlinie]],MATCH(Tabelle1[[#This Row],[Maßnahme]],Ausfüllhilfe!$C$1:$C$22,0))</f>
        <v>#N/A</v>
      </c>
      <c r="B1455" s="71"/>
      <c r="J1455" s="44" t="e">
        <f>VLOOKUP(Tabelle1[[#This Row],[Budgetlinie]],Ausfüllhilfe!$A$1:$D$23,4,0)</f>
        <v>#N/A</v>
      </c>
    </row>
    <row r="1456" spans="1:10">
      <c r="A1456" s="44" t="e">
        <f>INDEX(Tabelle2[[#All],[Budgetlinie]],MATCH(Tabelle1[[#This Row],[Maßnahme]],Ausfüllhilfe!$C$1:$C$22,0))</f>
        <v>#N/A</v>
      </c>
      <c r="B1456" s="71"/>
      <c r="J1456" s="44" t="e">
        <f>VLOOKUP(Tabelle1[[#This Row],[Budgetlinie]],Ausfüllhilfe!$A$1:$D$23,4,0)</f>
        <v>#N/A</v>
      </c>
    </row>
    <row r="1457" spans="1:10">
      <c r="A1457" s="44" t="e">
        <f>INDEX(Tabelle2[[#All],[Budgetlinie]],MATCH(Tabelle1[[#This Row],[Maßnahme]],Ausfüllhilfe!$C$1:$C$22,0))</f>
        <v>#N/A</v>
      </c>
      <c r="B1457" s="71"/>
      <c r="J1457" s="44" t="e">
        <f>VLOOKUP(Tabelle1[[#This Row],[Budgetlinie]],Ausfüllhilfe!$A$1:$D$23,4,0)</f>
        <v>#N/A</v>
      </c>
    </row>
    <row r="1458" spans="1:10">
      <c r="A1458" s="44" t="e">
        <f>INDEX(Tabelle2[[#All],[Budgetlinie]],MATCH(Tabelle1[[#This Row],[Maßnahme]],Ausfüllhilfe!$C$1:$C$22,0))</f>
        <v>#N/A</v>
      </c>
      <c r="B1458" s="71"/>
      <c r="J1458" s="44" t="e">
        <f>VLOOKUP(Tabelle1[[#This Row],[Budgetlinie]],Ausfüllhilfe!$A$1:$D$23,4,0)</f>
        <v>#N/A</v>
      </c>
    </row>
    <row r="1459" spans="1:10">
      <c r="A1459" s="44" t="e">
        <f>INDEX(Tabelle2[[#All],[Budgetlinie]],MATCH(Tabelle1[[#This Row],[Maßnahme]],Ausfüllhilfe!$C$1:$C$22,0))</f>
        <v>#N/A</v>
      </c>
      <c r="B1459" s="71"/>
      <c r="J1459" s="44" t="e">
        <f>VLOOKUP(Tabelle1[[#This Row],[Budgetlinie]],Ausfüllhilfe!$A$1:$D$23,4,0)</f>
        <v>#N/A</v>
      </c>
    </row>
    <row r="1460" spans="1:10">
      <c r="A1460" s="44" t="e">
        <f>INDEX(Tabelle2[[#All],[Budgetlinie]],MATCH(Tabelle1[[#This Row],[Maßnahme]],Ausfüllhilfe!$C$1:$C$22,0))</f>
        <v>#N/A</v>
      </c>
      <c r="B1460" s="71"/>
      <c r="J1460" s="44" t="e">
        <f>VLOOKUP(Tabelle1[[#This Row],[Budgetlinie]],Ausfüllhilfe!$A$1:$D$23,4,0)</f>
        <v>#N/A</v>
      </c>
    </row>
    <row r="1461" spans="1:10">
      <c r="A1461" s="44" t="e">
        <f>INDEX(Tabelle2[[#All],[Budgetlinie]],MATCH(Tabelle1[[#This Row],[Maßnahme]],Ausfüllhilfe!$C$1:$C$22,0))</f>
        <v>#N/A</v>
      </c>
      <c r="B1461" s="71"/>
      <c r="J1461" s="44" t="e">
        <f>VLOOKUP(Tabelle1[[#This Row],[Budgetlinie]],Ausfüllhilfe!$A$1:$D$23,4,0)</f>
        <v>#N/A</v>
      </c>
    </row>
    <row r="1462" spans="1:10">
      <c r="A1462" s="44" t="e">
        <f>INDEX(Tabelle2[[#All],[Budgetlinie]],MATCH(Tabelle1[[#This Row],[Maßnahme]],Ausfüllhilfe!$C$1:$C$22,0))</f>
        <v>#N/A</v>
      </c>
      <c r="B1462" s="71"/>
      <c r="J1462" s="44" t="e">
        <f>VLOOKUP(Tabelle1[[#This Row],[Budgetlinie]],Ausfüllhilfe!$A$1:$D$23,4,0)</f>
        <v>#N/A</v>
      </c>
    </row>
    <row r="1463" spans="1:10">
      <c r="A1463" s="44" t="e">
        <f>INDEX(Tabelle2[[#All],[Budgetlinie]],MATCH(Tabelle1[[#This Row],[Maßnahme]],Ausfüllhilfe!$C$1:$C$22,0))</f>
        <v>#N/A</v>
      </c>
      <c r="B1463" s="71"/>
      <c r="J1463" s="44" t="e">
        <f>VLOOKUP(Tabelle1[[#This Row],[Budgetlinie]],Ausfüllhilfe!$A$1:$D$23,4,0)</f>
        <v>#N/A</v>
      </c>
    </row>
    <row r="1464" spans="1:10">
      <c r="A1464" s="44" t="e">
        <f>INDEX(Tabelle2[[#All],[Budgetlinie]],MATCH(Tabelle1[[#This Row],[Maßnahme]],Ausfüllhilfe!$C$1:$C$22,0))</f>
        <v>#N/A</v>
      </c>
      <c r="B1464" s="71"/>
      <c r="J1464" s="44" t="e">
        <f>VLOOKUP(Tabelle1[[#This Row],[Budgetlinie]],Ausfüllhilfe!$A$1:$D$23,4,0)</f>
        <v>#N/A</v>
      </c>
    </row>
    <row r="1465" spans="1:10">
      <c r="A1465" s="44" t="e">
        <f>INDEX(Tabelle2[[#All],[Budgetlinie]],MATCH(Tabelle1[[#This Row],[Maßnahme]],Ausfüllhilfe!$C$1:$C$22,0))</f>
        <v>#N/A</v>
      </c>
      <c r="B1465" s="71"/>
      <c r="J1465" s="44" t="e">
        <f>VLOOKUP(Tabelle1[[#This Row],[Budgetlinie]],Ausfüllhilfe!$A$1:$D$23,4,0)</f>
        <v>#N/A</v>
      </c>
    </row>
    <row r="1466" spans="1:10">
      <c r="A1466" s="44" t="e">
        <f>INDEX(Tabelle2[[#All],[Budgetlinie]],MATCH(Tabelle1[[#This Row],[Maßnahme]],Ausfüllhilfe!$C$1:$C$22,0))</f>
        <v>#N/A</v>
      </c>
      <c r="B1466" s="71"/>
      <c r="J1466" s="44" t="e">
        <f>VLOOKUP(Tabelle1[[#This Row],[Budgetlinie]],Ausfüllhilfe!$A$1:$D$23,4,0)</f>
        <v>#N/A</v>
      </c>
    </row>
    <row r="1467" spans="1:10">
      <c r="A1467" s="44" t="e">
        <f>INDEX(Tabelle2[[#All],[Budgetlinie]],MATCH(Tabelle1[[#This Row],[Maßnahme]],Ausfüllhilfe!$C$1:$C$22,0))</f>
        <v>#N/A</v>
      </c>
      <c r="B1467" s="71"/>
      <c r="J1467" s="44" t="e">
        <f>VLOOKUP(Tabelle1[[#This Row],[Budgetlinie]],Ausfüllhilfe!$A$1:$D$23,4,0)</f>
        <v>#N/A</v>
      </c>
    </row>
    <row r="1468" spans="1:10">
      <c r="A1468" s="44" t="e">
        <f>INDEX(Tabelle2[[#All],[Budgetlinie]],MATCH(Tabelle1[[#This Row],[Maßnahme]],Ausfüllhilfe!$C$1:$C$22,0))</f>
        <v>#N/A</v>
      </c>
      <c r="B1468" s="71"/>
      <c r="J1468" s="44" t="e">
        <f>VLOOKUP(Tabelle1[[#This Row],[Budgetlinie]],Ausfüllhilfe!$A$1:$D$23,4,0)</f>
        <v>#N/A</v>
      </c>
    </row>
    <row r="1469" spans="1:10">
      <c r="A1469" s="44" t="e">
        <f>INDEX(Tabelle2[[#All],[Budgetlinie]],MATCH(Tabelle1[[#This Row],[Maßnahme]],Ausfüllhilfe!$C$1:$C$22,0))</f>
        <v>#N/A</v>
      </c>
      <c r="B1469" s="71"/>
      <c r="J1469" s="44" t="e">
        <f>VLOOKUP(Tabelle1[[#This Row],[Budgetlinie]],Ausfüllhilfe!$A$1:$D$23,4,0)</f>
        <v>#N/A</v>
      </c>
    </row>
    <row r="1470" spans="1:10">
      <c r="A1470" s="44" t="e">
        <f>INDEX(Tabelle2[[#All],[Budgetlinie]],MATCH(Tabelle1[[#This Row],[Maßnahme]],Ausfüllhilfe!$C$1:$C$22,0))</f>
        <v>#N/A</v>
      </c>
      <c r="B1470" s="71"/>
      <c r="J1470" s="44" t="e">
        <f>VLOOKUP(Tabelle1[[#This Row],[Budgetlinie]],Ausfüllhilfe!$A$1:$D$23,4,0)</f>
        <v>#N/A</v>
      </c>
    </row>
    <row r="1471" spans="1:10">
      <c r="A1471" s="44" t="e">
        <f>INDEX(Tabelle2[[#All],[Budgetlinie]],MATCH(Tabelle1[[#This Row],[Maßnahme]],Ausfüllhilfe!$C$1:$C$22,0))</f>
        <v>#N/A</v>
      </c>
      <c r="B1471" s="71"/>
      <c r="J1471" s="44" t="e">
        <f>VLOOKUP(Tabelle1[[#This Row],[Budgetlinie]],Ausfüllhilfe!$A$1:$D$23,4,0)</f>
        <v>#N/A</v>
      </c>
    </row>
    <row r="1472" spans="1:10">
      <c r="A1472" s="44" t="e">
        <f>INDEX(Tabelle2[[#All],[Budgetlinie]],MATCH(Tabelle1[[#This Row],[Maßnahme]],Ausfüllhilfe!$C$1:$C$22,0))</f>
        <v>#N/A</v>
      </c>
      <c r="B1472" s="71"/>
      <c r="J1472" s="44" t="e">
        <f>VLOOKUP(Tabelle1[[#This Row],[Budgetlinie]],Ausfüllhilfe!$A$1:$D$23,4,0)</f>
        <v>#N/A</v>
      </c>
    </row>
    <row r="1473" spans="1:10">
      <c r="A1473" s="44" t="e">
        <f>INDEX(Tabelle2[[#All],[Budgetlinie]],MATCH(Tabelle1[[#This Row],[Maßnahme]],Ausfüllhilfe!$C$1:$C$22,0))</f>
        <v>#N/A</v>
      </c>
      <c r="B1473" s="71"/>
      <c r="J1473" s="44" t="e">
        <f>VLOOKUP(Tabelle1[[#This Row],[Budgetlinie]],Ausfüllhilfe!$A$1:$D$23,4,0)</f>
        <v>#N/A</v>
      </c>
    </row>
    <row r="1474" spans="1:10">
      <c r="A1474" s="44" t="e">
        <f>INDEX(Tabelle2[[#All],[Budgetlinie]],MATCH(Tabelle1[[#This Row],[Maßnahme]],Ausfüllhilfe!$C$1:$C$22,0))</f>
        <v>#N/A</v>
      </c>
      <c r="B1474" s="71"/>
      <c r="J1474" s="44" t="e">
        <f>VLOOKUP(Tabelle1[[#This Row],[Budgetlinie]],Ausfüllhilfe!$A$1:$D$23,4,0)</f>
        <v>#N/A</v>
      </c>
    </row>
    <row r="1475" spans="1:10">
      <c r="A1475" s="44" t="e">
        <f>INDEX(Tabelle2[[#All],[Budgetlinie]],MATCH(Tabelle1[[#This Row],[Maßnahme]],Ausfüllhilfe!$C$1:$C$22,0))</f>
        <v>#N/A</v>
      </c>
      <c r="B1475" s="71"/>
      <c r="J1475" s="44" t="e">
        <f>VLOOKUP(Tabelle1[[#This Row],[Budgetlinie]],Ausfüllhilfe!$A$1:$D$23,4,0)</f>
        <v>#N/A</v>
      </c>
    </row>
    <row r="1476" spans="1:10">
      <c r="A1476" s="44" t="e">
        <f>INDEX(Tabelle2[[#All],[Budgetlinie]],MATCH(Tabelle1[[#This Row],[Maßnahme]],Ausfüllhilfe!$C$1:$C$22,0))</f>
        <v>#N/A</v>
      </c>
      <c r="B1476" s="71"/>
      <c r="J1476" s="44" t="e">
        <f>VLOOKUP(Tabelle1[[#This Row],[Budgetlinie]],Ausfüllhilfe!$A$1:$D$23,4,0)</f>
        <v>#N/A</v>
      </c>
    </row>
    <row r="1477" spans="1:10">
      <c r="A1477" s="44" t="e">
        <f>INDEX(Tabelle2[[#All],[Budgetlinie]],MATCH(Tabelle1[[#This Row],[Maßnahme]],Ausfüllhilfe!$C$1:$C$22,0))</f>
        <v>#N/A</v>
      </c>
      <c r="B1477" s="71"/>
      <c r="J1477" s="44" t="e">
        <f>VLOOKUP(Tabelle1[[#This Row],[Budgetlinie]],Ausfüllhilfe!$A$1:$D$23,4,0)</f>
        <v>#N/A</v>
      </c>
    </row>
    <row r="1478" spans="1:10">
      <c r="A1478" s="44" t="e">
        <f>INDEX(Tabelle2[[#All],[Budgetlinie]],MATCH(Tabelle1[[#This Row],[Maßnahme]],Ausfüllhilfe!$C$1:$C$22,0))</f>
        <v>#N/A</v>
      </c>
      <c r="B1478" s="71"/>
      <c r="J1478" s="44" t="e">
        <f>VLOOKUP(Tabelle1[[#This Row],[Budgetlinie]],Ausfüllhilfe!$A$1:$D$23,4,0)</f>
        <v>#N/A</v>
      </c>
    </row>
    <row r="1479" spans="1:10">
      <c r="A1479" s="44" t="e">
        <f>INDEX(Tabelle2[[#All],[Budgetlinie]],MATCH(Tabelle1[[#This Row],[Maßnahme]],Ausfüllhilfe!$C$1:$C$22,0))</f>
        <v>#N/A</v>
      </c>
      <c r="B1479" s="71"/>
      <c r="J1479" s="44" t="e">
        <f>VLOOKUP(Tabelle1[[#This Row],[Budgetlinie]],Ausfüllhilfe!$A$1:$D$23,4,0)</f>
        <v>#N/A</v>
      </c>
    </row>
    <row r="1480" spans="1:10">
      <c r="A1480" s="44" t="e">
        <f>INDEX(Tabelle2[[#All],[Budgetlinie]],MATCH(Tabelle1[[#This Row],[Maßnahme]],Ausfüllhilfe!$C$1:$C$22,0))</f>
        <v>#N/A</v>
      </c>
      <c r="B1480" s="71"/>
      <c r="J1480" s="44" t="e">
        <f>VLOOKUP(Tabelle1[[#This Row],[Budgetlinie]],Ausfüllhilfe!$A$1:$D$23,4,0)</f>
        <v>#N/A</v>
      </c>
    </row>
    <row r="1481" spans="1:10">
      <c r="A1481" s="44" t="e">
        <f>INDEX(Tabelle2[[#All],[Budgetlinie]],MATCH(Tabelle1[[#This Row],[Maßnahme]],Ausfüllhilfe!$C$1:$C$22,0))</f>
        <v>#N/A</v>
      </c>
      <c r="B1481" s="71"/>
      <c r="J1481" s="44" t="e">
        <f>VLOOKUP(Tabelle1[[#This Row],[Budgetlinie]],Ausfüllhilfe!$A$1:$D$23,4,0)</f>
        <v>#N/A</v>
      </c>
    </row>
    <row r="1482" spans="1:10">
      <c r="A1482" s="44" t="e">
        <f>INDEX(Tabelle2[[#All],[Budgetlinie]],MATCH(Tabelle1[[#This Row],[Maßnahme]],Ausfüllhilfe!$C$1:$C$22,0))</f>
        <v>#N/A</v>
      </c>
      <c r="B1482" s="71"/>
      <c r="J1482" s="44" t="e">
        <f>VLOOKUP(Tabelle1[[#This Row],[Budgetlinie]],Ausfüllhilfe!$A$1:$D$23,4,0)</f>
        <v>#N/A</v>
      </c>
    </row>
    <row r="1483" spans="1:10">
      <c r="A1483" s="44" t="e">
        <f>INDEX(Tabelle2[[#All],[Budgetlinie]],MATCH(Tabelle1[[#This Row],[Maßnahme]],Ausfüllhilfe!$C$1:$C$22,0))</f>
        <v>#N/A</v>
      </c>
      <c r="B1483" s="71"/>
      <c r="J1483" s="44" t="e">
        <f>VLOOKUP(Tabelle1[[#This Row],[Budgetlinie]],Ausfüllhilfe!$A$1:$D$23,4,0)</f>
        <v>#N/A</v>
      </c>
    </row>
    <row r="1484" spans="1:10">
      <c r="A1484" s="44" t="e">
        <f>INDEX(Tabelle2[[#All],[Budgetlinie]],MATCH(Tabelle1[[#This Row],[Maßnahme]],Ausfüllhilfe!$C$1:$C$22,0))</f>
        <v>#N/A</v>
      </c>
      <c r="B1484" s="71"/>
      <c r="J1484" s="44" t="e">
        <f>VLOOKUP(Tabelle1[[#This Row],[Budgetlinie]],Ausfüllhilfe!$A$1:$D$23,4,0)</f>
        <v>#N/A</v>
      </c>
    </row>
    <row r="1485" spans="1:10">
      <c r="A1485" s="44" t="e">
        <f>INDEX(Tabelle2[[#All],[Budgetlinie]],MATCH(Tabelle1[[#This Row],[Maßnahme]],Ausfüllhilfe!$C$1:$C$22,0))</f>
        <v>#N/A</v>
      </c>
      <c r="B1485" s="71"/>
      <c r="J1485" s="44" t="e">
        <f>VLOOKUP(Tabelle1[[#This Row],[Budgetlinie]],Ausfüllhilfe!$A$1:$D$23,4,0)</f>
        <v>#N/A</v>
      </c>
    </row>
    <row r="1486" spans="1:10">
      <c r="A1486" s="44" t="e">
        <f>INDEX(Tabelle2[[#All],[Budgetlinie]],MATCH(Tabelle1[[#This Row],[Maßnahme]],Ausfüllhilfe!$C$1:$C$22,0))</f>
        <v>#N/A</v>
      </c>
      <c r="B1486" s="71"/>
      <c r="J1486" s="44" t="e">
        <f>VLOOKUP(Tabelle1[[#This Row],[Budgetlinie]],Ausfüllhilfe!$A$1:$D$23,4,0)</f>
        <v>#N/A</v>
      </c>
    </row>
    <row r="1487" spans="1:10">
      <c r="A1487" s="44" t="e">
        <f>INDEX(Tabelle2[[#All],[Budgetlinie]],MATCH(Tabelle1[[#This Row],[Maßnahme]],Ausfüllhilfe!$C$1:$C$22,0))</f>
        <v>#N/A</v>
      </c>
      <c r="B1487" s="71"/>
      <c r="J1487" s="44" t="e">
        <f>VLOOKUP(Tabelle1[[#This Row],[Budgetlinie]],Ausfüllhilfe!$A$1:$D$23,4,0)</f>
        <v>#N/A</v>
      </c>
    </row>
    <row r="1488" spans="1:10">
      <c r="A1488" s="44" t="e">
        <f>INDEX(Tabelle2[[#All],[Budgetlinie]],MATCH(Tabelle1[[#This Row],[Maßnahme]],Ausfüllhilfe!$C$1:$C$22,0))</f>
        <v>#N/A</v>
      </c>
      <c r="B1488" s="71"/>
      <c r="J1488" s="44" t="e">
        <f>VLOOKUP(Tabelle1[[#This Row],[Budgetlinie]],Ausfüllhilfe!$A$1:$D$23,4,0)</f>
        <v>#N/A</v>
      </c>
    </row>
    <row r="1489" spans="1:10">
      <c r="A1489" s="44" t="e">
        <f>INDEX(Tabelle2[[#All],[Budgetlinie]],MATCH(Tabelle1[[#This Row],[Maßnahme]],Ausfüllhilfe!$C$1:$C$22,0))</f>
        <v>#N/A</v>
      </c>
      <c r="B1489" s="71"/>
      <c r="J1489" s="44" t="e">
        <f>VLOOKUP(Tabelle1[[#This Row],[Budgetlinie]],Ausfüllhilfe!$A$1:$D$23,4,0)</f>
        <v>#N/A</v>
      </c>
    </row>
    <row r="1490" spans="1:10">
      <c r="A1490" s="44" t="e">
        <f>INDEX(Tabelle2[[#All],[Budgetlinie]],MATCH(Tabelle1[[#This Row],[Maßnahme]],Ausfüllhilfe!$C$1:$C$22,0))</f>
        <v>#N/A</v>
      </c>
      <c r="B1490" s="71"/>
      <c r="J1490" s="44" t="e">
        <f>VLOOKUP(Tabelle1[[#This Row],[Budgetlinie]],Ausfüllhilfe!$A$1:$D$23,4,0)</f>
        <v>#N/A</v>
      </c>
    </row>
    <row r="1491" spans="1:10">
      <c r="A1491" s="44" t="e">
        <f>INDEX(Tabelle2[[#All],[Budgetlinie]],MATCH(Tabelle1[[#This Row],[Maßnahme]],Ausfüllhilfe!$C$1:$C$22,0))</f>
        <v>#N/A</v>
      </c>
      <c r="B1491" s="71"/>
      <c r="J1491" s="44" t="e">
        <f>VLOOKUP(Tabelle1[[#This Row],[Budgetlinie]],Ausfüllhilfe!$A$1:$D$23,4,0)</f>
        <v>#N/A</v>
      </c>
    </row>
    <row r="1492" spans="1:10">
      <c r="A1492" s="44" t="e">
        <f>INDEX(Tabelle2[[#All],[Budgetlinie]],MATCH(Tabelle1[[#This Row],[Maßnahme]],Ausfüllhilfe!$C$1:$C$22,0))</f>
        <v>#N/A</v>
      </c>
      <c r="B1492" s="71"/>
      <c r="J1492" s="44" t="e">
        <f>VLOOKUP(Tabelle1[[#This Row],[Budgetlinie]],Ausfüllhilfe!$A$1:$D$23,4,0)</f>
        <v>#N/A</v>
      </c>
    </row>
    <row r="1493" spans="1:10">
      <c r="A1493" s="44" t="e">
        <f>INDEX(Tabelle2[[#All],[Budgetlinie]],MATCH(Tabelle1[[#This Row],[Maßnahme]],Ausfüllhilfe!$C$1:$C$22,0))</f>
        <v>#N/A</v>
      </c>
      <c r="B1493" s="71"/>
      <c r="J1493" s="44" t="e">
        <f>VLOOKUP(Tabelle1[[#This Row],[Budgetlinie]],Ausfüllhilfe!$A$1:$D$23,4,0)</f>
        <v>#N/A</v>
      </c>
    </row>
    <row r="1494" spans="1:10">
      <c r="A1494" s="44" t="e">
        <f>INDEX(Tabelle2[[#All],[Budgetlinie]],MATCH(Tabelle1[[#This Row],[Maßnahme]],Ausfüllhilfe!$C$1:$C$22,0))</f>
        <v>#N/A</v>
      </c>
      <c r="B1494" s="71"/>
      <c r="J1494" s="44" t="e">
        <f>VLOOKUP(Tabelle1[[#This Row],[Budgetlinie]],Ausfüllhilfe!$A$1:$D$23,4,0)</f>
        <v>#N/A</v>
      </c>
    </row>
    <row r="1495" spans="1:10">
      <c r="A1495" s="44" t="e">
        <f>INDEX(Tabelle2[[#All],[Budgetlinie]],MATCH(Tabelle1[[#This Row],[Maßnahme]],Ausfüllhilfe!$C$1:$C$22,0))</f>
        <v>#N/A</v>
      </c>
      <c r="B1495" s="71"/>
      <c r="J1495" s="44" t="e">
        <f>VLOOKUP(Tabelle1[[#This Row],[Budgetlinie]],Ausfüllhilfe!$A$1:$D$23,4,0)</f>
        <v>#N/A</v>
      </c>
    </row>
    <row r="1496" spans="1:10">
      <c r="A1496" s="44" t="e">
        <f>INDEX(Tabelle2[[#All],[Budgetlinie]],MATCH(Tabelle1[[#This Row],[Maßnahme]],Ausfüllhilfe!$C$1:$C$22,0))</f>
        <v>#N/A</v>
      </c>
      <c r="B1496" s="71"/>
      <c r="J1496" s="44" t="e">
        <f>VLOOKUP(Tabelle1[[#This Row],[Budgetlinie]],Ausfüllhilfe!$A$1:$D$23,4,0)</f>
        <v>#N/A</v>
      </c>
    </row>
    <row r="1497" spans="1:10">
      <c r="A1497" s="44" t="e">
        <f>INDEX(Tabelle2[[#All],[Budgetlinie]],MATCH(Tabelle1[[#This Row],[Maßnahme]],Ausfüllhilfe!$C$1:$C$22,0))</f>
        <v>#N/A</v>
      </c>
      <c r="B1497" s="71"/>
      <c r="J1497" s="44" t="e">
        <f>VLOOKUP(Tabelle1[[#This Row],[Budgetlinie]],Ausfüllhilfe!$A$1:$D$23,4,0)</f>
        <v>#N/A</v>
      </c>
    </row>
    <row r="1498" spans="1:10">
      <c r="A1498" s="44" t="e">
        <f>INDEX(Tabelle2[[#All],[Budgetlinie]],MATCH(Tabelle1[[#This Row],[Maßnahme]],Ausfüllhilfe!$C$1:$C$22,0))</f>
        <v>#N/A</v>
      </c>
      <c r="B1498" s="71"/>
      <c r="J1498" s="44" t="e">
        <f>VLOOKUP(Tabelle1[[#This Row],[Budgetlinie]],Ausfüllhilfe!$A$1:$D$23,4,0)</f>
        <v>#N/A</v>
      </c>
    </row>
    <row r="1499" spans="1:10">
      <c r="A1499" s="44" t="e">
        <f>INDEX(Tabelle2[[#All],[Budgetlinie]],MATCH(Tabelle1[[#This Row],[Maßnahme]],Ausfüllhilfe!$C$1:$C$22,0))</f>
        <v>#N/A</v>
      </c>
      <c r="B1499" s="71"/>
      <c r="J1499" s="44" t="e">
        <f>VLOOKUP(Tabelle1[[#This Row],[Budgetlinie]],Ausfüllhilfe!$A$1:$D$23,4,0)</f>
        <v>#N/A</v>
      </c>
    </row>
    <row r="1500" spans="1:10">
      <c r="A1500" s="44" t="e">
        <f>INDEX(Tabelle2[[#All],[Budgetlinie]],MATCH(Tabelle1[[#This Row],[Maßnahme]],Ausfüllhilfe!$C$1:$C$22,0))</f>
        <v>#N/A</v>
      </c>
      <c r="B1500" s="71"/>
      <c r="J1500" s="44" t="e">
        <f>VLOOKUP(Tabelle1[[#This Row],[Budgetlinie]],Ausfüllhilfe!$A$1:$D$23,4,0)</f>
        <v>#N/A</v>
      </c>
    </row>
    <row r="1501" spans="1:10">
      <c r="A1501" s="44" t="e">
        <f>INDEX(Tabelle2[[#All],[Budgetlinie]],MATCH(Tabelle1[[#This Row],[Maßnahme]],Ausfüllhilfe!$C$1:$C$22,0))</f>
        <v>#N/A</v>
      </c>
      <c r="B1501" s="71"/>
      <c r="J1501" s="44" t="e">
        <f>VLOOKUP(Tabelle1[[#This Row],[Budgetlinie]],Ausfüllhilfe!$A$1:$D$23,4,0)</f>
        <v>#N/A</v>
      </c>
    </row>
    <row r="1502" spans="1:10">
      <c r="A1502" s="44" t="e">
        <f>INDEX(Tabelle2[[#All],[Budgetlinie]],MATCH(Tabelle1[[#This Row],[Maßnahme]],Ausfüllhilfe!$C$1:$C$22,0))</f>
        <v>#N/A</v>
      </c>
      <c r="B1502" s="71"/>
      <c r="J1502" s="44" t="e">
        <f>VLOOKUP(Tabelle1[[#This Row],[Budgetlinie]],Ausfüllhilfe!$A$1:$D$23,4,0)</f>
        <v>#N/A</v>
      </c>
    </row>
    <row r="1503" spans="1:10">
      <c r="A1503" s="44" t="e">
        <f>INDEX(Tabelle2[[#All],[Budgetlinie]],MATCH(Tabelle1[[#This Row],[Maßnahme]],Ausfüllhilfe!$C$1:$C$22,0))</f>
        <v>#N/A</v>
      </c>
      <c r="B1503" s="71"/>
      <c r="J1503" s="44" t="e">
        <f>VLOOKUP(Tabelle1[[#This Row],[Budgetlinie]],Ausfüllhilfe!$A$1:$D$23,4,0)</f>
        <v>#N/A</v>
      </c>
    </row>
    <row r="1504" spans="1:10">
      <c r="A1504" s="44" t="e">
        <f>INDEX(Tabelle2[[#All],[Budgetlinie]],MATCH(Tabelle1[[#This Row],[Maßnahme]],Ausfüllhilfe!$C$1:$C$22,0))</f>
        <v>#N/A</v>
      </c>
      <c r="B1504" s="71"/>
      <c r="J1504" s="44" t="e">
        <f>VLOOKUP(Tabelle1[[#This Row],[Budgetlinie]],Ausfüllhilfe!$A$1:$D$23,4,0)</f>
        <v>#N/A</v>
      </c>
    </row>
    <row r="1505" spans="1:10">
      <c r="A1505" s="44" t="e">
        <f>INDEX(Tabelle2[[#All],[Budgetlinie]],MATCH(Tabelle1[[#This Row],[Maßnahme]],Ausfüllhilfe!$C$1:$C$22,0))</f>
        <v>#N/A</v>
      </c>
      <c r="B1505" s="71"/>
      <c r="J1505" s="44" t="e">
        <f>VLOOKUP(Tabelle1[[#This Row],[Budgetlinie]],Ausfüllhilfe!$A$1:$D$23,4,0)</f>
        <v>#N/A</v>
      </c>
    </row>
    <row r="1506" spans="1:10">
      <c r="A1506" s="44" t="e">
        <f>INDEX(Tabelle2[[#All],[Budgetlinie]],MATCH(Tabelle1[[#This Row],[Maßnahme]],Ausfüllhilfe!$C$1:$C$22,0))</f>
        <v>#N/A</v>
      </c>
      <c r="B1506" s="71"/>
      <c r="J1506" s="44" t="e">
        <f>VLOOKUP(Tabelle1[[#This Row],[Budgetlinie]],Ausfüllhilfe!$A$1:$D$23,4,0)</f>
        <v>#N/A</v>
      </c>
    </row>
    <row r="1507" spans="1:10">
      <c r="A1507" s="44" t="e">
        <f>INDEX(Tabelle2[[#All],[Budgetlinie]],MATCH(Tabelle1[[#This Row],[Maßnahme]],Ausfüllhilfe!$C$1:$C$22,0))</f>
        <v>#N/A</v>
      </c>
      <c r="B1507" s="71"/>
      <c r="J1507" s="44" t="e">
        <f>VLOOKUP(Tabelle1[[#This Row],[Budgetlinie]],Ausfüllhilfe!$A$1:$D$23,4,0)</f>
        <v>#N/A</v>
      </c>
    </row>
    <row r="1508" spans="1:10">
      <c r="A1508" s="44" t="e">
        <f>INDEX(Tabelle2[[#All],[Budgetlinie]],MATCH(Tabelle1[[#This Row],[Maßnahme]],Ausfüllhilfe!$C$1:$C$22,0))</f>
        <v>#N/A</v>
      </c>
      <c r="B1508" s="71"/>
      <c r="J1508" s="44" t="e">
        <f>VLOOKUP(Tabelle1[[#This Row],[Budgetlinie]],Ausfüllhilfe!$A$1:$D$23,4,0)</f>
        <v>#N/A</v>
      </c>
    </row>
    <row r="1509" spans="1:10">
      <c r="A1509" s="44" t="e">
        <f>INDEX(Tabelle2[[#All],[Budgetlinie]],MATCH(Tabelle1[[#This Row],[Maßnahme]],Ausfüllhilfe!$C$1:$C$22,0))</f>
        <v>#N/A</v>
      </c>
      <c r="B1509" s="71"/>
      <c r="J1509" s="44" t="e">
        <f>VLOOKUP(Tabelle1[[#This Row],[Budgetlinie]],Ausfüllhilfe!$A$1:$D$23,4,0)</f>
        <v>#N/A</v>
      </c>
    </row>
    <row r="1510" spans="1:10">
      <c r="A1510" s="44" t="e">
        <f>INDEX(Tabelle2[[#All],[Budgetlinie]],MATCH(Tabelle1[[#This Row],[Maßnahme]],Ausfüllhilfe!$C$1:$C$22,0))</f>
        <v>#N/A</v>
      </c>
      <c r="B1510" s="71"/>
      <c r="J1510" s="44" t="e">
        <f>VLOOKUP(Tabelle1[[#This Row],[Budgetlinie]],Ausfüllhilfe!$A$1:$D$23,4,0)</f>
        <v>#N/A</v>
      </c>
    </row>
    <row r="1511" spans="1:10">
      <c r="A1511" s="44" t="e">
        <f>INDEX(Tabelle2[[#All],[Budgetlinie]],MATCH(Tabelle1[[#This Row],[Maßnahme]],Ausfüllhilfe!$C$1:$C$22,0))</f>
        <v>#N/A</v>
      </c>
      <c r="B1511" s="71"/>
      <c r="J1511" s="44" t="e">
        <f>VLOOKUP(Tabelle1[[#This Row],[Budgetlinie]],Ausfüllhilfe!$A$1:$D$23,4,0)</f>
        <v>#N/A</v>
      </c>
    </row>
    <row r="1512" spans="1:10">
      <c r="A1512" s="44" t="e">
        <f>INDEX(Tabelle2[[#All],[Budgetlinie]],MATCH(Tabelle1[[#This Row],[Maßnahme]],Ausfüllhilfe!$C$1:$C$22,0))</f>
        <v>#N/A</v>
      </c>
      <c r="B1512" s="71"/>
      <c r="J1512" s="44" t="e">
        <f>VLOOKUP(Tabelle1[[#This Row],[Budgetlinie]],Ausfüllhilfe!$A$1:$D$23,4,0)</f>
        <v>#N/A</v>
      </c>
    </row>
    <row r="1513" spans="1:10">
      <c r="A1513" s="44" t="e">
        <f>INDEX(Tabelle2[[#All],[Budgetlinie]],MATCH(Tabelle1[[#This Row],[Maßnahme]],Ausfüllhilfe!$C$1:$C$22,0))</f>
        <v>#N/A</v>
      </c>
      <c r="B1513" s="71"/>
      <c r="J1513" s="44" t="e">
        <f>VLOOKUP(Tabelle1[[#This Row],[Budgetlinie]],Ausfüllhilfe!$A$1:$D$23,4,0)</f>
        <v>#N/A</v>
      </c>
    </row>
    <row r="1514" spans="1:10">
      <c r="A1514" s="44" t="e">
        <f>INDEX(Tabelle2[[#All],[Budgetlinie]],MATCH(Tabelle1[[#This Row],[Maßnahme]],Ausfüllhilfe!$C$1:$C$22,0))</f>
        <v>#N/A</v>
      </c>
      <c r="B1514" s="71"/>
      <c r="J1514" s="44" t="e">
        <f>VLOOKUP(Tabelle1[[#This Row],[Budgetlinie]],Ausfüllhilfe!$A$1:$D$23,4,0)</f>
        <v>#N/A</v>
      </c>
    </row>
    <row r="1515" spans="1:10">
      <c r="A1515" s="44" t="e">
        <f>INDEX(Tabelle2[[#All],[Budgetlinie]],MATCH(Tabelle1[[#This Row],[Maßnahme]],Ausfüllhilfe!$C$1:$C$22,0))</f>
        <v>#N/A</v>
      </c>
      <c r="B1515" s="71"/>
      <c r="J1515" s="44" t="e">
        <f>VLOOKUP(Tabelle1[[#This Row],[Budgetlinie]],Ausfüllhilfe!$A$1:$D$23,4,0)</f>
        <v>#N/A</v>
      </c>
    </row>
    <row r="1516" spans="1:10">
      <c r="A1516" s="44" t="e">
        <f>INDEX(Tabelle2[[#All],[Budgetlinie]],MATCH(Tabelle1[[#This Row],[Maßnahme]],Ausfüllhilfe!$C$1:$C$22,0))</f>
        <v>#N/A</v>
      </c>
      <c r="B1516" s="71"/>
      <c r="J1516" s="44" t="e">
        <f>VLOOKUP(Tabelle1[[#This Row],[Budgetlinie]],Ausfüllhilfe!$A$1:$D$23,4,0)</f>
        <v>#N/A</v>
      </c>
    </row>
    <row r="1517" spans="1:10">
      <c r="A1517" s="44" t="e">
        <f>INDEX(Tabelle2[[#All],[Budgetlinie]],MATCH(Tabelle1[[#This Row],[Maßnahme]],Ausfüllhilfe!$C$1:$C$22,0))</f>
        <v>#N/A</v>
      </c>
      <c r="B1517" s="71"/>
      <c r="J1517" s="44" t="e">
        <f>VLOOKUP(Tabelle1[[#This Row],[Budgetlinie]],Ausfüllhilfe!$A$1:$D$23,4,0)</f>
        <v>#N/A</v>
      </c>
    </row>
    <row r="1518" spans="1:10">
      <c r="A1518" s="44" t="e">
        <f>INDEX(Tabelle2[[#All],[Budgetlinie]],MATCH(Tabelle1[[#This Row],[Maßnahme]],Ausfüllhilfe!$C$1:$C$22,0))</f>
        <v>#N/A</v>
      </c>
      <c r="B1518" s="71"/>
      <c r="J1518" s="44" t="e">
        <f>VLOOKUP(Tabelle1[[#This Row],[Budgetlinie]],Ausfüllhilfe!$A$1:$D$23,4,0)</f>
        <v>#N/A</v>
      </c>
    </row>
    <row r="1519" spans="1:10">
      <c r="A1519" s="44" t="e">
        <f>INDEX(Tabelle2[[#All],[Budgetlinie]],MATCH(Tabelle1[[#This Row],[Maßnahme]],Ausfüllhilfe!$C$1:$C$22,0))</f>
        <v>#N/A</v>
      </c>
      <c r="B1519" s="71"/>
      <c r="J1519" s="44" t="e">
        <f>VLOOKUP(Tabelle1[[#This Row],[Budgetlinie]],Ausfüllhilfe!$A$1:$D$23,4,0)</f>
        <v>#N/A</v>
      </c>
    </row>
    <row r="1520" spans="1:10">
      <c r="A1520" s="44" t="e">
        <f>INDEX(Tabelle2[[#All],[Budgetlinie]],MATCH(Tabelle1[[#This Row],[Maßnahme]],Ausfüllhilfe!$C$1:$C$22,0))</f>
        <v>#N/A</v>
      </c>
      <c r="B1520" s="71"/>
      <c r="J1520" s="44" t="e">
        <f>VLOOKUP(Tabelle1[[#This Row],[Budgetlinie]],Ausfüllhilfe!$A$1:$D$23,4,0)</f>
        <v>#N/A</v>
      </c>
    </row>
    <row r="1521" spans="1:10">
      <c r="A1521" s="44" t="e">
        <f>INDEX(Tabelle2[[#All],[Budgetlinie]],MATCH(Tabelle1[[#This Row],[Maßnahme]],Ausfüllhilfe!$C$1:$C$22,0))</f>
        <v>#N/A</v>
      </c>
      <c r="B1521" s="71"/>
      <c r="J1521" s="44" t="e">
        <f>VLOOKUP(Tabelle1[[#This Row],[Budgetlinie]],Ausfüllhilfe!$A$1:$D$23,4,0)</f>
        <v>#N/A</v>
      </c>
    </row>
    <row r="1522" spans="1:10">
      <c r="A1522" s="44" t="e">
        <f>INDEX(Tabelle2[[#All],[Budgetlinie]],MATCH(Tabelle1[[#This Row],[Maßnahme]],Ausfüllhilfe!$C$1:$C$22,0))</f>
        <v>#N/A</v>
      </c>
      <c r="B1522" s="71"/>
      <c r="J1522" s="44" t="e">
        <f>VLOOKUP(Tabelle1[[#This Row],[Budgetlinie]],Ausfüllhilfe!$A$1:$D$23,4,0)</f>
        <v>#N/A</v>
      </c>
    </row>
    <row r="1523" spans="1:10">
      <c r="A1523" s="44" t="e">
        <f>INDEX(Tabelle2[[#All],[Budgetlinie]],MATCH(Tabelle1[[#This Row],[Maßnahme]],Ausfüllhilfe!$C$1:$C$22,0))</f>
        <v>#N/A</v>
      </c>
      <c r="B1523" s="71"/>
      <c r="J1523" s="44" t="e">
        <f>VLOOKUP(Tabelle1[[#This Row],[Budgetlinie]],Ausfüllhilfe!$A$1:$D$23,4,0)</f>
        <v>#N/A</v>
      </c>
    </row>
    <row r="1524" spans="1:10">
      <c r="A1524" s="44" t="e">
        <f>INDEX(Tabelle2[[#All],[Budgetlinie]],MATCH(Tabelle1[[#This Row],[Maßnahme]],Ausfüllhilfe!$C$1:$C$22,0))</f>
        <v>#N/A</v>
      </c>
      <c r="B1524" s="71"/>
      <c r="J1524" s="44" t="e">
        <f>VLOOKUP(Tabelle1[[#This Row],[Budgetlinie]],Ausfüllhilfe!$A$1:$D$23,4,0)</f>
        <v>#N/A</v>
      </c>
    </row>
    <row r="1525" spans="1:10">
      <c r="A1525" s="44" t="e">
        <f>INDEX(Tabelle2[[#All],[Budgetlinie]],MATCH(Tabelle1[[#This Row],[Maßnahme]],Ausfüllhilfe!$C$1:$C$22,0))</f>
        <v>#N/A</v>
      </c>
      <c r="B1525" s="71"/>
      <c r="J1525" s="44" t="e">
        <f>VLOOKUP(Tabelle1[[#This Row],[Budgetlinie]],Ausfüllhilfe!$A$1:$D$23,4,0)</f>
        <v>#N/A</v>
      </c>
    </row>
    <row r="1526" spans="1:10">
      <c r="A1526" s="44" t="e">
        <f>INDEX(Tabelle2[[#All],[Budgetlinie]],MATCH(Tabelle1[[#This Row],[Maßnahme]],Ausfüllhilfe!$C$1:$C$22,0))</f>
        <v>#N/A</v>
      </c>
      <c r="B1526" s="71"/>
      <c r="J1526" s="44" t="e">
        <f>VLOOKUP(Tabelle1[[#This Row],[Budgetlinie]],Ausfüllhilfe!$A$1:$D$23,4,0)</f>
        <v>#N/A</v>
      </c>
    </row>
    <row r="1527" spans="1:10">
      <c r="A1527" s="44" t="e">
        <f>INDEX(Tabelle2[[#All],[Budgetlinie]],MATCH(Tabelle1[[#This Row],[Maßnahme]],Ausfüllhilfe!$C$1:$C$22,0))</f>
        <v>#N/A</v>
      </c>
      <c r="B1527" s="71"/>
      <c r="J1527" s="44" t="e">
        <f>VLOOKUP(Tabelle1[[#This Row],[Budgetlinie]],Ausfüllhilfe!$A$1:$D$23,4,0)</f>
        <v>#N/A</v>
      </c>
    </row>
    <row r="1528" spans="1:10">
      <c r="A1528" s="44" t="e">
        <f>INDEX(Tabelle2[[#All],[Budgetlinie]],MATCH(Tabelle1[[#This Row],[Maßnahme]],Ausfüllhilfe!$C$1:$C$22,0))</f>
        <v>#N/A</v>
      </c>
      <c r="B1528" s="71"/>
      <c r="J1528" s="44" t="e">
        <f>VLOOKUP(Tabelle1[[#This Row],[Budgetlinie]],Ausfüllhilfe!$A$1:$D$23,4,0)</f>
        <v>#N/A</v>
      </c>
    </row>
    <row r="1529" spans="1:10">
      <c r="A1529" s="44" t="e">
        <f>INDEX(Tabelle2[[#All],[Budgetlinie]],MATCH(Tabelle1[[#This Row],[Maßnahme]],Ausfüllhilfe!$C$1:$C$22,0))</f>
        <v>#N/A</v>
      </c>
      <c r="B1529" s="71"/>
      <c r="J1529" s="44" t="e">
        <f>VLOOKUP(Tabelle1[[#This Row],[Budgetlinie]],Ausfüllhilfe!$A$1:$D$23,4,0)</f>
        <v>#N/A</v>
      </c>
    </row>
    <row r="1530" spans="1:10">
      <c r="A1530" s="44" t="e">
        <f>INDEX(Tabelle2[[#All],[Budgetlinie]],MATCH(Tabelle1[[#This Row],[Maßnahme]],Ausfüllhilfe!$C$1:$C$22,0))</f>
        <v>#N/A</v>
      </c>
      <c r="B1530" s="71"/>
      <c r="J1530" s="44" t="e">
        <f>VLOOKUP(Tabelle1[[#This Row],[Budgetlinie]],Ausfüllhilfe!$A$1:$D$23,4,0)</f>
        <v>#N/A</v>
      </c>
    </row>
    <row r="1531" spans="1:10">
      <c r="A1531" s="44" t="e">
        <f>INDEX(Tabelle2[[#All],[Budgetlinie]],MATCH(Tabelle1[[#This Row],[Maßnahme]],Ausfüllhilfe!$C$1:$C$22,0))</f>
        <v>#N/A</v>
      </c>
      <c r="B1531" s="71"/>
      <c r="J1531" s="44" t="e">
        <f>VLOOKUP(Tabelle1[[#This Row],[Budgetlinie]],Ausfüllhilfe!$A$1:$D$23,4,0)</f>
        <v>#N/A</v>
      </c>
    </row>
    <row r="1532" spans="1:10">
      <c r="A1532" s="44" t="e">
        <f>INDEX(Tabelle2[[#All],[Budgetlinie]],MATCH(Tabelle1[[#This Row],[Maßnahme]],Ausfüllhilfe!$C$1:$C$22,0))</f>
        <v>#N/A</v>
      </c>
      <c r="B1532" s="71"/>
      <c r="J1532" s="44" t="e">
        <f>VLOOKUP(Tabelle1[[#This Row],[Budgetlinie]],Ausfüllhilfe!$A$1:$D$23,4,0)</f>
        <v>#N/A</v>
      </c>
    </row>
    <row r="1533" spans="1:10">
      <c r="A1533" s="44" t="e">
        <f>INDEX(Tabelle2[[#All],[Budgetlinie]],MATCH(Tabelle1[[#This Row],[Maßnahme]],Ausfüllhilfe!$C$1:$C$22,0))</f>
        <v>#N/A</v>
      </c>
      <c r="B1533" s="71"/>
      <c r="J1533" s="44" t="e">
        <f>VLOOKUP(Tabelle1[[#This Row],[Budgetlinie]],Ausfüllhilfe!$A$1:$D$23,4,0)</f>
        <v>#N/A</v>
      </c>
    </row>
    <row r="1534" spans="1:10">
      <c r="A1534" s="44" t="e">
        <f>INDEX(Tabelle2[[#All],[Budgetlinie]],MATCH(Tabelle1[[#This Row],[Maßnahme]],Ausfüllhilfe!$C$1:$C$22,0))</f>
        <v>#N/A</v>
      </c>
      <c r="B1534" s="71"/>
      <c r="J1534" s="44" t="e">
        <f>VLOOKUP(Tabelle1[[#This Row],[Budgetlinie]],Ausfüllhilfe!$A$1:$D$23,4,0)</f>
        <v>#N/A</v>
      </c>
    </row>
    <row r="1535" spans="1:10">
      <c r="A1535" s="44" t="e">
        <f>INDEX(Tabelle2[[#All],[Budgetlinie]],MATCH(Tabelle1[[#This Row],[Maßnahme]],Ausfüllhilfe!$C$1:$C$22,0))</f>
        <v>#N/A</v>
      </c>
      <c r="B1535" s="71"/>
      <c r="J1535" s="44" t="e">
        <f>VLOOKUP(Tabelle1[[#This Row],[Budgetlinie]],Ausfüllhilfe!$A$1:$D$23,4,0)</f>
        <v>#N/A</v>
      </c>
    </row>
    <row r="1536" spans="1:10">
      <c r="A1536" s="44" t="e">
        <f>INDEX(Tabelle2[[#All],[Budgetlinie]],MATCH(Tabelle1[[#This Row],[Maßnahme]],Ausfüllhilfe!$C$1:$C$22,0))</f>
        <v>#N/A</v>
      </c>
      <c r="B1536" s="71"/>
      <c r="J1536" s="44" t="e">
        <f>VLOOKUP(Tabelle1[[#This Row],[Budgetlinie]],Ausfüllhilfe!$A$1:$D$23,4,0)</f>
        <v>#N/A</v>
      </c>
    </row>
    <row r="1537" spans="1:10">
      <c r="A1537" s="44" t="e">
        <f>INDEX(Tabelle2[[#All],[Budgetlinie]],MATCH(Tabelle1[[#This Row],[Maßnahme]],Ausfüllhilfe!$C$1:$C$22,0))</f>
        <v>#N/A</v>
      </c>
      <c r="B1537" s="71"/>
      <c r="J1537" s="44" t="e">
        <f>VLOOKUP(Tabelle1[[#This Row],[Budgetlinie]],Ausfüllhilfe!$A$1:$D$23,4,0)</f>
        <v>#N/A</v>
      </c>
    </row>
    <row r="1538" spans="1:10">
      <c r="A1538" s="44" t="e">
        <f>INDEX(Tabelle2[[#All],[Budgetlinie]],MATCH(Tabelle1[[#This Row],[Maßnahme]],Ausfüllhilfe!$C$1:$C$22,0))</f>
        <v>#N/A</v>
      </c>
      <c r="B1538" s="71"/>
      <c r="J1538" s="44" t="e">
        <f>VLOOKUP(Tabelle1[[#This Row],[Budgetlinie]],Ausfüllhilfe!$A$1:$D$23,4,0)</f>
        <v>#N/A</v>
      </c>
    </row>
    <row r="1539" spans="1:10">
      <c r="A1539" s="44" t="e">
        <f>INDEX(Tabelle2[[#All],[Budgetlinie]],MATCH(Tabelle1[[#This Row],[Maßnahme]],Ausfüllhilfe!$C$1:$C$22,0))</f>
        <v>#N/A</v>
      </c>
      <c r="B1539" s="71"/>
      <c r="J1539" s="44" t="e">
        <f>VLOOKUP(Tabelle1[[#This Row],[Budgetlinie]],Ausfüllhilfe!$A$1:$D$23,4,0)</f>
        <v>#N/A</v>
      </c>
    </row>
    <row r="1540" spans="1:10">
      <c r="A1540" s="44" t="e">
        <f>INDEX(Tabelle2[[#All],[Budgetlinie]],MATCH(Tabelle1[[#This Row],[Maßnahme]],Ausfüllhilfe!$C$1:$C$22,0))</f>
        <v>#N/A</v>
      </c>
      <c r="B1540" s="71"/>
      <c r="J1540" s="44" t="e">
        <f>VLOOKUP(Tabelle1[[#This Row],[Budgetlinie]],Ausfüllhilfe!$A$1:$D$23,4,0)</f>
        <v>#N/A</v>
      </c>
    </row>
    <row r="1541" spans="1:10">
      <c r="A1541" s="44" t="e">
        <f>INDEX(Tabelle2[[#All],[Budgetlinie]],MATCH(Tabelle1[[#This Row],[Maßnahme]],Ausfüllhilfe!$C$1:$C$22,0))</f>
        <v>#N/A</v>
      </c>
      <c r="B1541" s="71"/>
      <c r="J1541" s="44" t="e">
        <f>VLOOKUP(Tabelle1[[#This Row],[Budgetlinie]],Ausfüllhilfe!$A$1:$D$23,4,0)</f>
        <v>#N/A</v>
      </c>
    </row>
    <row r="1542" spans="1:10">
      <c r="A1542" s="44" t="e">
        <f>INDEX(Tabelle2[[#All],[Budgetlinie]],MATCH(Tabelle1[[#This Row],[Maßnahme]],Ausfüllhilfe!$C$1:$C$22,0))</f>
        <v>#N/A</v>
      </c>
      <c r="B1542" s="71"/>
      <c r="J1542" s="44" t="e">
        <f>VLOOKUP(Tabelle1[[#This Row],[Budgetlinie]],Ausfüllhilfe!$A$1:$D$23,4,0)</f>
        <v>#N/A</v>
      </c>
    </row>
    <row r="1543" spans="1:10">
      <c r="A1543" s="44" t="e">
        <f>INDEX(Tabelle2[[#All],[Budgetlinie]],MATCH(Tabelle1[[#This Row],[Maßnahme]],Ausfüllhilfe!$C$1:$C$22,0))</f>
        <v>#N/A</v>
      </c>
      <c r="B1543" s="71"/>
      <c r="J1543" s="44" t="e">
        <f>VLOOKUP(Tabelle1[[#This Row],[Budgetlinie]],Ausfüllhilfe!$A$1:$D$23,4,0)</f>
        <v>#N/A</v>
      </c>
    </row>
    <row r="1544" spans="1:10">
      <c r="A1544" s="44" t="e">
        <f>INDEX(Tabelle2[[#All],[Budgetlinie]],MATCH(Tabelle1[[#This Row],[Maßnahme]],Ausfüllhilfe!$C$1:$C$22,0))</f>
        <v>#N/A</v>
      </c>
      <c r="B1544" s="71"/>
      <c r="J1544" s="44" t="e">
        <f>VLOOKUP(Tabelle1[[#This Row],[Budgetlinie]],Ausfüllhilfe!$A$1:$D$23,4,0)</f>
        <v>#N/A</v>
      </c>
    </row>
    <row r="1545" spans="1:10">
      <c r="A1545" s="44" t="e">
        <f>INDEX(Tabelle2[[#All],[Budgetlinie]],MATCH(Tabelle1[[#This Row],[Maßnahme]],Ausfüllhilfe!$C$1:$C$22,0))</f>
        <v>#N/A</v>
      </c>
      <c r="B1545" s="71"/>
      <c r="J1545" s="44" t="e">
        <f>VLOOKUP(Tabelle1[[#This Row],[Budgetlinie]],Ausfüllhilfe!$A$1:$D$23,4,0)</f>
        <v>#N/A</v>
      </c>
    </row>
    <row r="1546" spans="1:10">
      <c r="A1546" s="44" t="e">
        <f>INDEX(Tabelle2[[#All],[Budgetlinie]],MATCH(Tabelle1[[#This Row],[Maßnahme]],Ausfüllhilfe!$C$1:$C$22,0))</f>
        <v>#N/A</v>
      </c>
      <c r="B1546" s="71"/>
      <c r="J1546" s="44" t="e">
        <f>VLOOKUP(Tabelle1[[#This Row],[Budgetlinie]],Ausfüllhilfe!$A$1:$D$23,4,0)</f>
        <v>#N/A</v>
      </c>
    </row>
    <row r="1547" spans="1:10">
      <c r="A1547" s="44" t="e">
        <f>INDEX(Tabelle2[[#All],[Budgetlinie]],MATCH(Tabelle1[[#This Row],[Maßnahme]],Ausfüllhilfe!$C$1:$C$22,0))</f>
        <v>#N/A</v>
      </c>
      <c r="B1547" s="71"/>
      <c r="J1547" s="44" t="e">
        <f>VLOOKUP(Tabelle1[[#This Row],[Budgetlinie]],Ausfüllhilfe!$A$1:$D$23,4,0)</f>
        <v>#N/A</v>
      </c>
    </row>
    <row r="1548" spans="1:10">
      <c r="A1548" s="44" t="e">
        <f>INDEX(Tabelle2[[#All],[Budgetlinie]],MATCH(Tabelle1[[#This Row],[Maßnahme]],Ausfüllhilfe!$C$1:$C$22,0))</f>
        <v>#N/A</v>
      </c>
      <c r="B1548" s="71"/>
      <c r="J1548" s="44" t="e">
        <f>VLOOKUP(Tabelle1[[#This Row],[Budgetlinie]],Ausfüllhilfe!$A$1:$D$23,4,0)</f>
        <v>#N/A</v>
      </c>
    </row>
    <row r="1549" spans="1:10">
      <c r="A1549" s="44" t="e">
        <f>INDEX(Tabelle2[[#All],[Budgetlinie]],MATCH(Tabelle1[[#This Row],[Maßnahme]],Ausfüllhilfe!$C$1:$C$22,0))</f>
        <v>#N/A</v>
      </c>
      <c r="B1549" s="71"/>
      <c r="J1549" s="44" t="e">
        <f>VLOOKUP(Tabelle1[[#This Row],[Budgetlinie]],Ausfüllhilfe!$A$1:$D$23,4,0)</f>
        <v>#N/A</v>
      </c>
    </row>
    <row r="1550" spans="1:10">
      <c r="A1550" s="44" t="e">
        <f>INDEX(Tabelle2[[#All],[Budgetlinie]],MATCH(Tabelle1[[#This Row],[Maßnahme]],Ausfüllhilfe!$C$1:$C$22,0))</f>
        <v>#N/A</v>
      </c>
      <c r="B1550" s="71"/>
      <c r="J1550" s="44" t="e">
        <f>VLOOKUP(Tabelle1[[#This Row],[Budgetlinie]],Ausfüllhilfe!$A$1:$D$23,4,0)</f>
        <v>#N/A</v>
      </c>
    </row>
    <row r="1551" spans="1:10">
      <c r="A1551" s="44" t="e">
        <f>INDEX(Tabelle2[[#All],[Budgetlinie]],MATCH(Tabelle1[[#This Row],[Maßnahme]],Ausfüllhilfe!$C$1:$C$22,0))</f>
        <v>#N/A</v>
      </c>
      <c r="B1551" s="71"/>
      <c r="J1551" s="44" t="e">
        <f>VLOOKUP(Tabelle1[[#This Row],[Budgetlinie]],Ausfüllhilfe!$A$1:$D$23,4,0)</f>
        <v>#N/A</v>
      </c>
    </row>
    <row r="1552" spans="1:10">
      <c r="A1552" s="44" t="e">
        <f>INDEX(Tabelle2[[#All],[Budgetlinie]],MATCH(Tabelle1[[#This Row],[Maßnahme]],Ausfüllhilfe!$C$1:$C$22,0))</f>
        <v>#N/A</v>
      </c>
      <c r="B1552" s="71"/>
      <c r="J1552" s="44" t="e">
        <f>VLOOKUP(Tabelle1[[#This Row],[Budgetlinie]],Ausfüllhilfe!$A$1:$D$23,4,0)</f>
        <v>#N/A</v>
      </c>
    </row>
    <row r="1553" spans="1:10">
      <c r="A1553" s="44" t="e">
        <f>INDEX(Tabelle2[[#All],[Budgetlinie]],MATCH(Tabelle1[[#This Row],[Maßnahme]],Ausfüllhilfe!$C$1:$C$22,0))</f>
        <v>#N/A</v>
      </c>
      <c r="B1553" s="71"/>
      <c r="J1553" s="44" t="e">
        <f>VLOOKUP(Tabelle1[[#This Row],[Budgetlinie]],Ausfüllhilfe!$A$1:$D$23,4,0)</f>
        <v>#N/A</v>
      </c>
    </row>
    <row r="1554" spans="1:10">
      <c r="A1554" s="44" t="e">
        <f>INDEX(Tabelle2[[#All],[Budgetlinie]],MATCH(Tabelle1[[#This Row],[Maßnahme]],Ausfüllhilfe!$C$1:$C$22,0))</f>
        <v>#N/A</v>
      </c>
      <c r="B1554" s="71"/>
      <c r="J1554" s="44" t="e">
        <f>VLOOKUP(Tabelle1[[#This Row],[Budgetlinie]],Ausfüllhilfe!$A$1:$D$23,4,0)</f>
        <v>#N/A</v>
      </c>
    </row>
    <row r="1555" spans="1:10">
      <c r="A1555" s="44" t="e">
        <f>INDEX(Tabelle2[[#All],[Budgetlinie]],MATCH(Tabelle1[[#This Row],[Maßnahme]],Ausfüllhilfe!$C$1:$C$22,0))</f>
        <v>#N/A</v>
      </c>
      <c r="B1555" s="71"/>
      <c r="J1555" s="44" t="e">
        <f>VLOOKUP(Tabelle1[[#This Row],[Budgetlinie]],Ausfüllhilfe!$A$1:$D$23,4,0)</f>
        <v>#N/A</v>
      </c>
    </row>
    <row r="1556" spans="1:10">
      <c r="A1556" s="44" t="e">
        <f>INDEX(Tabelle2[[#All],[Budgetlinie]],MATCH(Tabelle1[[#This Row],[Maßnahme]],Ausfüllhilfe!$C$1:$C$22,0))</f>
        <v>#N/A</v>
      </c>
      <c r="B1556" s="71"/>
      <c r="J1556" s="44" t="e">
        <f>VLOOKUP(Tabelle1[[#This Row],[Budgetlinie]],Ausfüllhilfe!$A$1:$D$23,4,0)</f>
        <v>#N/A</v>
      </c>
    </row>
    <row r="1557" spans="1:10">
      <c r="A1557" s="44" t="e">
        <f>INDEX(Tabelle2[[#All],[Budgetlinie]],MATCH(Tabelle1[[#This Row],[Maßnahme]],Ausfüllhilfe!$C$1:$C$22,0))</f>
        <v>#N/A</v>
      </c>
      <c r="B1557" s="71"/>
      <c r="J1557" s="44" t="e">
        <f>VLOOKUP(Tabelle1[[#This Row],[Budgetlinie]],Ausfüllhilfe!$A$1:$D$23,4,0)</f>
        <v>#N/A</v>
      </c>
    </row>
    <row r="1558" spans="1:10">
      <c r="A1558" s="44" t="e">
        <f>INDEX(Tabelle2[[#All],[Budgetlinie]],MATCH(Tabelle1[[#This Row],[Maßnahme]],Ausfüllhilfe!$C$1:$C$22,0))</f>
        <v>#N/A</v>
      </c>
      <c r="B1558" s="71"/>
      <c r="J1558" s="44" t="e">
        <f>VLOOKUP(Tabelle1[[#This Row],[Budgetlinie]],Ausfüllhilfe!$A$1:$D$23,4,0)</f>
        <v>#N/A</v>
      </c>
    </row>
    <row r="1559" spans="1:10">
      <c r="A1559" s="44" t="e">
        <f>INDEX(Tabelle2[[#All],[Budgetlinie]],MATCH(Tabelle1[[#This Row],[Maßnahme]],Ausfüllhilfe!$C$1:$C$22,0))</f>
        <v>#N/A</v>
      </c>
      <c r="B1559" s="71"/>
      <c r="J1559" s="44" t="e">
        <f>VLOOKUP(Tabelle1[[#This Row],[Budgetlinie]],Ausfüllhilfe!$A$1:$D$23,4,0)</f>
        <v>#N/A</v>
      </c>
    </row>
    <row r="1560" spans="1:10">
      <c r="A1560" s="44" t="e">
        <f>INDEX(Tabelle2[[#All],[Budgetlinie]],MATCH(Tabelle1[[#This Row],[Maßnahme]],Ausfüllhilfe!$C$1:$C$22,0))</f>
        <v>#N/A</v>
      </c>
      <c r="B1560" s="71"/>
      <c r="J1560" s="44" t="e">
        <f>VLOOKUP(Tabelle1[[#This Row],[Budgetlinie]],Ausfüllhilfe!$A$1:$D$23,4,0)</f>
        <v>#N/A</v>
      </c>
    </row>
    <row r="1561" spans="1:10">
      <c r="A1561" s="44" t="e">
        <f>INDEX(Tabelle2[[#All],[Budgetlinie]],MATCH(Tabelle1[[#This Row],[Maßnahme]],Ausfüllhilfe!$C$1:$C$22,0))</f>
        <v>#N/A</v>
      </c>
      <c r="B1561" s="71"/>
      <c r="J1561" s="44" t="e">
        <f>VLOOKUP(Tabelle1[[#This Row],[Budgetlinie]],Ausfüllhilfe!$A$1:$D$23,4,0)</f>
        <v>#N/A</v>
      </c>
    </row>
    <row r="1562" spans="1:10">
      <c r="A1562" s="44" t="e">
        <f>INDEX(Tabelle2[[#All],[Budgetlinie]],MATCH(Tabelle1[[#This Row],[Maßnahme]],Ausfüllhilfe!$C$1:$C$22,0))</f>
        <v>#N/A</v>
      </c>
      <c r="B1562" s="71"/>
      <c r="J1562" s="44" t="e">
        <f>VLOOKUP(Tabelle1[[#This Row],[Budgetlinie]],Ausfüllhilfe!$A$1:$D$23,4,0)</f>
        <v>#N/A</v>
      </c>
    </row>
    <row r="1563" spans="1:10">
      <c r="A1563" s="44" t="e">
        <f>INDEX(Tabelle2[[#All],[Budgetlinie]],MATCH(Tabelle1[[#This Row],[Maßnahme]],Ausfüllhilfe!$C$1:$C$22,0))</f>
        <v>#N/A</v>
      </c>
      <c r="B1563" s="71"/>
      <c r="J1563" s="44" t="e">
        <f>VLOOKUP(Tabelle1[[#This Row],[Budgetlinie]],Ausfüllhilfe!$A$1:$D$23,4,0)</f>
        <v>#N/A</v>
      </c>
    </row>
    <row r="1564" spans="1:10">
      <c r="A1564" s="44" t="e">
        <f>INDEX(Tabelle2[[#All],[Budgetlinie]],MATCH(Tabelle1[[#This Row],[Maßnahme]],Ausfüllhilfe!$C$1:$C$22,0))</f>
        <v>#N/A</v>
      </c>
      <c r="B1564" s="71"/>
      <c r="J1564" s="44" t="e">
        <f>VLOOKUP(Tabelle1[[#This Row],[Budgetlinie]],Ausfüllhilfe!$A$1:$D$23,4,0)</f>
        <v>#N/A</v>
      </c>
    </row>
    <row r="1565" spans="1:10">
      <c r="A1565" s="44" t="e">
        <f>INDEX(Tabelle2[[#All],[Budgetlinie]],MATCH(Tabelle1[[#This Row],[Maßnahme]],Ausfüllhilfe!$C$1:$C$22,0))</f>
        <v>#N/A</v>
      </c>
      <c r="B1565" s="71"/>
      <c r="J1565" s="44" t="e">
        <f>VLOOKUP(Tabelle1[[#This Row],[Budgetlinie]],Ausfüllhilfe!$A$1:$D$23,4,0)</f>
        <v>#N/A</v>
      </c>
    </row>
    <row r="1566" spans="1:10">
      <c r="A1566" s="44" t="e">
        <f>INDEX(Tabelle2[[#All],[Budgetlinie]],MATCH(Tabelle1[[#This Row],[Maßnahme]],Ausfüllhilfe!$C$1:$C$22,0))</f>
        <v>#N/A</v>
      </c>
      <c r="B1566" s="71"/>
      <c r="J1566" s="44" t="e">
        <f>VLOOKUP(Tabelle1[[#This Row],[Budgetlinie]],Ausfüllhilfe!$A$1:$D$23,4,0)</f>
        <v>#N/A</v>
      </c>
    </row>
    <row r="1567" spans="1:10">
      <c r="A1567" s="44" t="e">
        <f>INDEX(Tabelle2[[#All],[Budgetlinie]],MATCH(Tabelle1[[#This Row],[Maßnahme]],Ausfüllhilfe!$C$1:$C$22,0))</f>
        <v>#N/A</v>
      </c>
      <c r="B1567" s="71"/>
      <c r="J1567" s="44" t="e">
        <f>VLOOKUP(Tabelle1[[#This Row],[Budgetlinie]],Ausfüllhilfe!$A$1:$D$23,4,0)</f>
        <v>#N/A</v>
      </c>
    </row>
    <row r="1568" spans="1:10">
      <c r="A1568" s="44" t="e">
        <f>INDEX(Tabelle2[[#All],[Budgetlinie]],MATCH(Tabelle1[[#This Row],[Maßnahme]],Ausfüllhilfe!$C$1:$C$22,0))</f>
        <v>#N/A</v>
      </c>
      <c r="B1568" s="71"/>
      <c r="J1568" s="44" t="e">
        <f>VLOOKUP(Tabelle1[[#This Row],[Budgetlinie]],Ausfüllhilfe!$A$1:$D$23,4,0)</f>
        <v>#N/A</v>
      </c>
    </row>
    <row r="1569" spans="1:10">
      <c r="A1569" s="44" t="e">
        <f>INDEX(Tabelle2[[#All],[Budgetlinie]],MATCH(Tabelle1[[#This Row],[Maßnahme]],Ausfüllhilfe!$C$1:$C$22,0))</f>
        <v>#N/A</v>
      </c>
      <c r="B1569" s="71"/>
      <c r="J1569" s="44" t="e">
        <f>VLOOKUP(Tabelle1[[#This Row],[Budgetlinie]],Ausfüllhilfe!$A$1:$D$23,4,0)</f>
        <v>#N/A</v>
      </c>
    </row>
    <row r="1570" spans="1:10">
      <c r="A1570" s="44" t="e">
        <f>INDEX(Tabelle2[[#All],[Budgetlinie]],MATCH(Tabelle1[[#This Row],[Maßnahme]],Ausfüllhilfe!$C$1:$C$22,0))</f>
        <v>#N/A</v>
      </c>
      <c r="B1570" s="71"/>
      <c r="J1570" s="44" t="e">
        <f>VLOOKUP(Tabelle1[[#This Row],[Budgetlinie]],Ausfüllhilfe!$A$1:$D$23,4,0)</f>
        <v>#N/A</v>
      </c>
    </row>
    <row r="1571" spans="1:10">
      <c r="A1571" s="44" t="e">
        <f>INDEX(Tabelle2[[#All],[Budgetlinie]],MATCH(Tabelle1[[#This Row],[Maßnahme]],Ausfüllhilfe!$C$1:$C$22,0))</f>
        <v>#N/A</v>
      </c>
      <c r="B1571" s="71"/>
      <c r="J1571" s="44" t="e">
        <f>VLOOKUP(Tabelle1[[#This Row],[Budgetlinie]],Ausfüllhilfe!$A$1:$D$23,4,0)</f>
        <v>#N/A</v>
      </c>
    </row>
    <row r="1572" spans="1:10">
      <c r="A1572" s="44" t="e">
        <f>INDEX(Tabelle2[[#All],[Budgetlinie]],MATCH(Tabelle1[[#This Row],[Maßnahme]],Ausfüllhilfe!$C$1:$C$22,0))</f>
        <v>#N/A</v>
      </c>
      <c r="B1572" s="71"/>
      <c r="J1572" s="44" t="e">
        <f>VLOOKUP(Tabelle1[[#This Row],[Budgetlinie]],Ausfüllhilfe!$A$1:$D$23,4,0)</f>
        <v>#N/A</v>
      </c>
    </row>
    <row r="1573" spans="1:10">
      <c r="A1573" s="44" t="e">
        <f>INDEX(Tabelle2[[#All],[Budgetlinie]],MATCH(Tabelle1[[#This Row],[Maßnahme]],Ausfüllhilfe!$C$1:$C$22,0))</f>
        <v>#N/A</v>
      </c>
      <c r="B1573" s="71"/>
      <c r="J1573" s="44" t="e">
        <f>VLOOKUP(Tabelle1[[#This Row],[Budgetlinie]],Ausfüllhilfe!$A$1:$D$23,4,0)</f>
        <v>#N/A</v>
      </c>
    </row>
    <row r="1574" spans="1:10">
      <c r="A1574" s="44" t="e">
        <f>INDEX(Tabelle2[[#All],[Budgetlinie]],MATCH(Tabelle1[[#This Row],[Maßnahme]],Ausfüllhilfe!$C$1:$C$22,0))</f>
        <v>#N/A</v>
      </c>
      <c r="B1574" s="71"/>
      <c r="J1574" s="44" t="e">
        <f>VLOOKUP(Tabelle1[[#This Row],[Budgetlinie]],Ausfüllhilfe!$A$1:$D$23,4,0)</f>
        <v>#N/A</v>
      </c>
    </row>
    <row r="1575" spans="1:10">
      <c r="A1575" s="44" t="e">
        <f>INDEX(Tabelle2[[#All],[Budgetlinie]],MATCH(Tabelle1[[#This Row],[Maßnahme]],Ausfüllhilfe!$C$1:$C$22,0))</f>
        <v>#N/A</v>
      </c>
      <c r="B1575" s="71"/>
      <c r="J1575" s="44" t="e">
        <f>VLOOKUP(Tabelle1[[#This Row],[Budgetlinie]],Ausfüllhilfe!$A$1:$D$23,4,0)</f>
        <v>#N/A</v>
      </c>
    </row>
    <row r="1576" spans="1:10">
      <c r="A1576" s="44" t="e">
        <f>INDEX(Tabelle2[[#All],[Budgetlinie]],MATCH(Tabelle1[[#This Row],[Maßnahme]],Ausfüllhilfe!$C$1:$C$22,0))</f>
        <v>#N/A</v>
      </c>
      <c r="B1576" s="71"/>
      <c r="J1576" s="44" t="e">
        <f>VLOOKUP(Tabelle1[[#This Row],[Budgetlinie]],Ausfüllhilfe!$A$1:$D$23,4,0)</f>
        <v>#N/A</v>
      </c>
    </row>
    <row r="1577" spans="1:10">
      <c r="A1577" s="44" t="e">
        <f>INDEX(Tabelle2[[#All],[Budgetlinie]],MATCH(Tabelle1[[#This Row],[Maßnahme]],Ausfüllhilfe!$C$1:$C$22,0))</f>
        <v>#N/A</v>
      </c>
      <c r="B1577" s="71"/>
      <c r="J1577" s="44" t="e">
        <f>VLOOKUP(Tabelle1[[#This Row],[Budgetlinie]],Ausfüllhilfe!$A$1:$D$23,4,0)</f>
        <v>#N/A</v>
      </c>
    </row>
    <row r="1578" spans="1:10">
      <c r="A1578" s="44" t="e">
        <f>INDEX(Tabelle2[[#All],[Budgetlinie]],MATCH(Tabelle1[[#This Row],[Maßnahme]],Ausfüllhilfe!$C$1:$C$22,0))</f>
        <v>#N/A</v>
      </c>
      <c r="B1578" s="71"/>
      <c r="J1578" s="44" t="e">
        <f>VLOOKUP(Tabelle1[[#This Row],[Budgetlinie]],Ausfüllhilfe!$A$1:$D$23,4,0)</f>
        <v>#N/A</v>
      </c>
    </row>
    <row r="1579" spans="1:10">
      <c r="A1579" s="44" t="e">
        <f>INDEX(Tabelle2[[#All],[Budgetlinie]],MATCH(Tabelle1[[#This Row],[Maßnahme]],Ausfüllhilfe!$C$1:$C$22,0))</f>
        <v>#N/A</v>
      </c>
      <c r="B1579" s="71"/>
      <c r="J1579" s="44" t="e">
        <f>VLOOKUP(Tabelle1[[#This Row],[Budgetlinie]],Ausfüllhilfe!$A$1:$D$23,4,0)</f>
        <v>#N/A</v>
      </c>
    </row>
    <row r="1580" spans="1:10">
      <c r="A1580" s="44" t="e">
        <f>INDEX(Tabelle2[[#All],[Budgetlinie]],MATCH(Tabelle1[[#This Row],[Maßnahme]],Ausfüllhilfe!$C$1:$C$22,0))</f>
        <v>#N/A</v>
      </c>
      <c r="B1580" s="71"/>
      <c r="J1580" s="44" t="e">
        <f>VLOOKUP(Tabelle1[[#This Row],[Budgetlinie]],Ausfüllhilfe!$A$1:$D$23,4,0)</f>
        <v>#N/A</v>
      </c>
    </row>
    <row r="1581" spans="1:10">
      <c r="A1581" s="44" t="e">
        <f>INDEX(Tabelle2[[#All],[Budgetlinie]],MATCH(Tabelle1[[#This Row],[Maßnahme]],Ausfüllhilfe!$C$1:$C$22,0))</f>
        <v>#N/A</v>
      </c>
      <c r="B1581" s="71"/>
      <c r="J1581" s="44" t="e">
        <f>VLOOKUP(Tabelle1[[#This Row],[Budgetlinie]],Ausfüllhilfe!$A$1:$D$23,4,0)</f>
        <v>#N/A</v>
      </c>
    </row>
    <row r="1582" spans="1:10">
      <c r="A1582" s="44" t="e">
        <f>INDEX(Tabelle2[[#All],[Budgetlinie]],MATCH(Tabelle1[[#This Row],[Maßnahme]],Ausfüllhilfe!$C$1:$C$22,0))</f>
        <v>#N/A</v>
      </c>
      <c r="B1582" s="71"/>
      <c r="J1582" s="44" t="e">
        <f>VLOOKUP(Tabelle1[[#This Row],[Budgetlinie]],Ausfüllhilfe!$A$1:$D$23,4,0)</f>
        <v>#N/A</v>
      </c>
    </row>
    <row r="1583" spans="1:10">
      <c r="A1583" s="44" t="e">
        <f>INDEX(Tabelle2[[#All],[Budgetlinie]],MATCH(Tabelle1[[#This Row],[Maßnahme]],Ausfüllhilfe!$C$1:$C$22,0))</f>
        <v>#N/A</v>
      </c>
      <c r="B1583" s="71"/>
      <c r="J1583" s="44" t="e">
        <f>VLOOKUP(Tabelle1[[#This Row],[Budgetlinie]],Ausfüllhilfe!$A$1:$D$23,4,0)</f>
        <v>#N/A</v>
      </c>
    </row>
    <row r="1584" spans="1:10">
      <c r="A1584" s="44" t="e">
        <f>INDEX(Tabelle2[[#All],[Budgetlinie]],MATCH(Tabelle1[[#This Row],[Maßnahme]],Ausfüllhilfe!$C$1:$C$22,0))</f>
        <v>#N/A</v>
      </c>
      <c r="B1584" s="71"/>
      <c r="J1584" s="44" t="e">
        <f>VLOOKUP(Tabelle1[[#This Row],[Budgetlinie]],Ausfüllhilfe!$A$1:$D$23,4,0)</f>
        <v>#N/A</v>
      </c>
    </row>
    <row r="1585" spans="1:10">
      <c r="A1585" s="44" t="e">
        <f>INDEX(Tabelle2[[#All],[Budgetlinie]],MATCH(Tabelle1[[#This Row],[Maßnahme]],Ausfüllhilfe!$C$1:$C$22,0))</f>
        <v>#N/A</v>
      </c>
      <c r="B1585" s="71"/>
      <c r="J1585" s="44" t="e">
        <f>VLOOKUP(Tabelle1[[#This Row],[Budgetlinie]],Ausfüllhilfe!$A$1:$D$23,4,0)</f>
        <v>#N/A</v>
      </c>
    </row>
    <row r="1586" spans="1:10">
      <c r="A1586" s="44" t="e">
        <f>INDEX(Tabelle2[[#All],[Budgetlinie]],MATCH(Tabelle1[[#This Row],[Maßnahme]],Ausfüllhilfe!$C$1:$C$22,0))</f>
        <v>#N/A</v>
      </c>
      <c r="B1586" s="71"/>
      <c r="J1586" s="44" t="e">
        <f>VLOOKUP(Tabelle1[[#This Row],[Budgetlinie]],Ausfüllhilfe!$A$1:$D$23,4,0)</f>
        <v>#N/A</v>
      </c>
    </row>
    <row r="1587" spans="1:10">
      <c r="A1587" s="44" t="e">
        <f>INDEX(Tabelle2[[#All],[Budgetlinie]],MATCH(Tabelle1[[#This Row],[Maßnahme]],Ausfüllhilfe!$C$1:$C$22,0))</f>
        <v>#N/A</v>
      </c>
      <c r="B1587" s="71"/>
      <c r="J1587" s="44" t="e">
        <f>VLOOKUP(Tabelle1[[#This Row],[Budgetlinie]],Ausfüllhilfe!$A$1:$D$23,4,0)</f>
        <v>#N/A</v>
      </c>
    </row>
    <row r="1588" spans="1:10">
      <c r="A1588" s="44" t="e">
        <f>INDEX(Tabelle2[[#All],[Budgetlinie]],MATCH(Tabelle1[[#This Row],[Maßnahme]],Ausfüllhilfe!$C$1:$C$22,0))</f>
        <v>#N/A</v>
      </c>
      <c r="B1588" s="71"/>
      <c r="J1588" s="44" t="e">
        <f>VLOOKUP(Tabelle1[[#This Row],[Budgetlinie]],Ausfüllhilfe!$A$1:$D$23,4,0)</f>
        <v>#N/A</v>
      </c>
    </row>
    <row r="1589" spans="1:10">
      <c r="A1589" s="44" t="e">
        <f>INDEX(Tabelle2[[#All],[Budgetlinie]],MATCH(Tabelle1[[#This Row],[Maßnahme]],Ausfüllhilfe!$C$1:$C$22,0))</f>
        <v>#N/A</v>
      </c>
      <c r="B1589" s="71"/>
      <c r="J1589" s="44" t="e">
        <f>VLOOKUP(Tabelle1[[#This Row],[Budgetlinie]],Ausfüllhilfe!$A$1:$D$23,4,0)</f>
        <v>#N/A</v>
      </c>
    </row>
    <row r="1590" spans="1:10">
      <c r="A1590" s="44" t="e">
        <f>INDEX(Tabelle2[[#All],[Budgetlinie]],MATCH(Tabelle1[[#This Row],[Maßnahme]],Ausfüllhilfe!$C$1:$C$22,0))</f>
        <v>#N/A</v>
      </c>
      <c r="B1590" s="71"/>
      <c r="J1590" s="44" t="e">
        <f>VLOOKUP(Tabelle1[[#This Row],[Budgetlinie]],Ausfüllhilfe!$A$1:$D$23,4,0)</f>
        <v>#N/A</v>
      </c>
    </row>
    <row r="1591" spans="1:10">
      <c r="A1591" s="44" t="e">
        <f>INDEX(Tabelle2[[#All],[Budgetlinie]],MATCH(Tabelle1[[#This Row],[Maßnahme]],Ausfüllhilfe!$C$1:$C$22,0))</f>
        <v>#N/A</v>
      </c>
      <c r="B1591" s="71"/>
      <c r="J1591" s="44" t="e">
        <f>VLOOKUP(Tabelle1[[#This Row],[Budgetlinie]],Ausfüllhilfe!$A$1:$D$23,4,0)</f>
        <v>#N/A</v>
      </c>
    </row>
    <row r="1592" spans="1:10">
      <c r="A1592" s="44" t="e">
        <f>INDEX(Tabelle2[[#All],[Budgetlinie]],MATCH(Tabelle1[[#This Row],[Maßnahme]],Ausfüllhilfe!$C$1:$C$22,0))</f>
        <v>#N/A</v>
      </c>
      <c r="B1592" s="71"/>
      <c r="J1592" s="44" t="e">
        <f>VLOOKUP(Tabelle1[[#This Row],[Budgetlinie]],Ausfüllhilfe!$A$1:$D$23,4,0)</f>
        <v>#N/A</v>
      </c>
    </row>
    <row r="1593" spans="1:10">
      <c r="A1593" s="44" t="e">
        <f>INDEX(Tabelle2[[#All],[Budgetlinie]],MATCH(Tabelle1[[#This Row],[Maßnahme]],Ausfüllhilfe!$C$1:$C$22,0))</f>
        <v>#N/A</v>
      </c>
      <c r="B1593" s="71"/>
      <c r="J1593" s="44" t="e">
        <f>VLOOKUP(Tabelle1[[#This Row],[Budgetlinie]],Ausfüllhilfe!$A$1:$D$23,4,0)</f>
        <v>#N/A</v>
      </c>
    </row>
    <row r="1594" spans="1:10">
      <c r="A1594" s="44" t="e">
        <f>INDEX(Tabelle2[[#All],[Budgetlinie]],MATCH(Tabelle1[[#This Row],[Maßnahme]],Ausfüllhilfe!$C$1:$C$22,0))</f>
        <v>#N/A</v>
      </c>
      <c r="B1594" s="71"/>
      <c r="J1594" s="44" t="e">
        <f>VLOOKUP(Tabelle1[[#This Row],[Budgetlinie]],Ausfüllhilfe!$A$1:$D$23,4,0)</f>
        <v>#N/A</v>
      </c>
    </row>
    <row r="1595" spans="1:10">
      <c r="A1595" s="44" t="e">
        <f>INDEX(Tabelle2[[#All],[Budgetlinie]],MATCH(Tabelle1[[#This Row],[Maßnahme]],Ausfüllhilfe!$C$1:$C$22,0))</f>
        <v>#N/A</v>
      </c>
      <c r="B1595" s="71"/>
      <c r="J1595" s="44" t="e">
        <f>VLOOKUP(Tabelle1[[#This Row],[Budgetlinie]],Ausfüllhilfe!$A$1:$D$23,4,0)</f>
        <v>#N/A</v>
      </c>
    </row>
    <row r="1596" spans="1:10">
      <c r="A1596" s="44" t="e">
        <f>INDEX(Tabelle2[[#All],[Budgetlinie]],MATCH(Tabelle1[[#This Row],[Maßnahme]],Ausfüllhilfe!$C$1:$C$22,0))</f>
        <v>#N/A</v>
      </c>
      <c r="B1596" s="71"/>
      <c r="J1596" s="44" t="e">
        <f>VLOOKUP(Tabelle1[[#This Row],[Budgetlinie]],Ausfüllhilfe!$A$1:$D$23,4,0)</f>
        <v>#N/A</v>
      </c>
    </row>
    <row r="1597" spans="1:10">
      <c r="A1597" s="44" t="e">
        <f>INDEX(Tabelle2[[#All],[Budgetlinie]],MATCH(Tabelle1[[#This Row],[Maßnahme]],Ausfüllhilfe!$C$1:$C$22,0))</f>
        <v>#N/A</v>
      </c>
      <c r="B1597" s="71"/>
      <c r="J1597" s="44" t="e">
        <f>VLOOKUP(Tabelle1[[#This Row],[Budgetlinie]],Ausfüllhilfe!$A$1:$D$23,4,0)</f>
        <v>#N/A</v>
      </c>
    </row>
    <row r="1598" spans="1:10">
      <c r="A1598" s="44" t="e">
        <f>INDEX(Tabelle2[[#All],[Budgetlinie]],MATCH(Tabelle1[[#This Row],[Maßnahme]],Ausfüllhilfe!$C$1:$C$22,0))</f>
        <v>#N/A</v>
      </c>
      <c r="B1598" s="71"/>
      <c r="J1598" s="44" t="e">
        <f>VLOOKUP(Tabelle1[[#This Row],[Budgetlinie]],Ausfüllhilfe!$A$1:$D$23,4,0)</f>
        <v>#N/A</v>
      </c>
    </row>
    <row r="1599" spans="1:10">
      <c r="A1599" s="44" t="e">
        <f>INDEX(Tabelle2[[#All],[Budgetlinie]],MATCH(Tabelle1[[#This Row],[Maßnahme]],Ausfüllhilfe!$C$1:$C$22,0))</f>
        <v>#N/A</v>
      </c>
      <c r="B1599" s="71"/>
      <c r="J1599" s="44" t="e">
        <f>VLOOKUP(Tabelle1[[#This Row],[Budgetlinie]],Ausfüllhilfe!$A$1:$D$23,4,0)</f>
        <v>#N/A</v>
      </c>
    </row>
    <row r="1600" spans="1:10">
      <c r="A1600" s="44" t="e">
        <f>INDEX(Tabelle2[[#All],[Budgetlinie]],MATCH(Tabelle1[[#This Row],[Maßnahme]],Ausfüllhilfe!$C$1:$C$22,0))</f>
        <v>#N/A</v>
      </c>
      <c r="B1600" s="71"/>
      <c r="J1600" s="44" t="e">
        <f>VLOOKUP(Tabelle1[[#This Row],[Budgetlinie]],Ausfüllhilfe!$A$1:$D$23,4,0)</f>
        <v>#N/A</v>
      </c>
    </row>
    <row r="1601" spans="1:10">
      <c r="A1601" s="44" t="e">
        <f>INDEX(Tabelle2[[#All],[Budgetlinie]],MATCH(Tabelle1[[#This Row],[Maßnahme]],Ausfüllhilfe!$C$1:$C$22,0))</f>
        <v>#N/A</v>
      </c>
      <c r="B1601" s="71"/>
      <c r="J1601" s="44" t="e">
        <f>VLOOKUP(Tabelle1[[#This Row],[Budgetlinie]],Ausfüllhilfe!$A$1:$D$23,4,0)</f>
        <v>#N/A</v>
      </c>
    </row>
    <row r="1602" spans="1:10">
      <c r="A1602" s="44" t="e">
        <f>INDEX(Tabelle2[[#All],[Budgetlinie]],MATCH(Tabelle1[[#This Row],[Maßnahme]],Ausfüllhilfe!$C$1:$C$22,0))</f>
        <v>#N/A</v>
      </c>
      <c r="B1602" s="71"/>
      <c r="J1602" s="44" t="e">
        <f>VLOOKUP(Tabelle1[[#This Row],[Budgetlinie]],Ausfüllhilfe!$A$1:$D$23,4,0)</f>
        <v>#N/A</v>
      </c>
    </row>
    <row r="1603" spans="1:10">
      <c r="A1603" s="44" t="e">
        <f>INDEX(Tabelle2[[#All],[Budgetlinie]],MATCH(Tabelle1[[#This Row],[Maßnahme]],Ausfüllhilfe!$C$1:$C$22,0))</f>
        <v>#N/A</v>
      </c>
      <c r="B1603" s="71"/>
      <c r="J1603" s="44" t="e">
        <f>VLOOKUP(Tabelle1[[#This Row],[Budgetlinie]],Ausfüllhilfe!$A$1:$D$23,4,0)</f>
        <v>#N/A</v>
      </c>
    </row>
    <row r="1604" spans="1:10">
      <c r="A1604" s="44" t="e">
        <f>INDEX(Tabelle2[[#All],[Budgetlinie]],MATCH(Tabelle1[[#This Row],[Maßnahme]],Ausfüllhilfe!$C$1:$C$22,0))</f>
        <v>#N/A</v>
      </c>
      <c r="B1604" s="71"/>
      <c r="J1604" s="44" t="e">
        <f>VLOOKUP(Tabelle1[[#This Row],[Budgetlinie]],Ausfüllhilfe!$A$1:$D$23,4,0)</f>
        <v>#N/A</v>
      </c>
    </row>
    <row r="1605" spans="1:10">
      <c r="A1605" s="44" t="e">
        <f>INDEX(Tabelle2[[#All],[Budgetlinie]],MATCH(Tabelle1[[#This Row],[Maßnahme]],Ausfüllhilfe!$C$1:$C$22,0))</f>
        <v>#N/A</v>
      </c>
      <c r="B1605" s="71"/>
      <c r="J1605" s="44" t="e">
        <f>VLOOKUP(Tabelle1[[#This Row],[Budgetlinie]],Ausfüllhilfe!$A$1:$D$23,4,0)</f>
        <v>#N/A</v>
      </c>
    </row>
    <row r="1606" spans="1:10">
      <c r="A1606" s="44" t="e">
        <f>INDEX(Tabelle2[[#All],[Budgetlinie]],MATCH(Tabelle1[[#This Row],[Maßnahme]],Ausfüllhilfe!$C$1:$C$22,0))</f>
        <v>#N/A</v>
      </c>
      <c r="B1606" s="71"/>
      <c r="J1606" s="44" t="e">
        <f>VLOOKUP(Tabelle1[[#This Row],[Budgetlinie]],Ausfüllhilfe!$A$1:$D$23,4,0)</f>
        <v>#N/A</v>
      </c>
    </row>
    <row r="1607" spans="1:10">
      <c r="A1607" s="44" t="e">
        <f>INDEX(Tabelle2[[#All],[Budgetlinie]],MATCH(Tabelle1[[#This Row],[Maßnahme]],Ausfüllhilfe!$C$1:$C$22,0))</f>
        <v>#N/A</v>
      </c>
      <c r="B1607" s="71"/>
      <c r="J1607" s="44" t="e">
        <f>VLOOKUP(Tabelle1[[#This Row],[Budgetlinie]],Ausfüllhilfe!$A$1:$D$23,4,0)</f>
        <v>#N/A</v>
      </c>
    </row>
    <row r="1608" spans="1:10">
      <c r="A1608" s="44" t="e">
        <f>INDEX(Tabelle2[[#All],[Budgetlinie]],MATCH(Tabelle1[[#This Row],[Maßnahme]],Ausfüllhilfe!$C$1:$C$22,0))</f>
        <v>#N/A</v>
      </c>
      <c r="B1608" s="71"/>
      <c r="J1608" s="44" t="e">
        <f>VLOOKUP(Tabelle1[[#This Row],[Budgetlinie]],Ausfüllhilfe!$A$1:$D$23,4,0)</f>
        <v>#N/A</v>
      </c>
    </row>
    <row r="1609" spans="1:10">
      <c r="A1609" s="44" t="e">
        <f>INDEX(Tabelle2[[#All],[Budgetlinie]],MATCH(Tabelle1[[#This Row],[Maßnahme]],Ausfüllhilfe!$C$1:$C$22,0))</f>
        <v>#N/A</v>
      </c>
      <c r="B1609" s="71"/>
      <c r="J1609" s="44" t="e">
        <f>VLOOKUP(Tabelle1[[#This Row],[Budgetlinie]],Ausfüllhilfe!$A$1:$D$23,4,0)</f>
        <v>#N/A</v>
      </c>
    </row>
    <row r="1610" spans="1:10">
      <c r="A1610" s="44" t="e">
        <f>INDEX(Tabelle2[[#All],[Budgetlinie]],MATCH(Tabelle1[[#This Row],[Maßnahme]],Ausfüllhilfe!$C$1:$C$22,0))</f>
        <v>#N/A</v>
      </c>
      <c r="B1610" s="71"/>
      <c r="J1610" s="44" t="e">
        <f>VLOOKUP(Tabelle1[[#This Row],[Budgetlinie]],Ausfüllhilfe!$A$1:$D$23,4,0)</f>
        <v>#N/A</v>
      </c>
    </row>
    <row r="1611" spans="1:10">
      <c r="A1611" s="44" t="e">
        <f>INDEX(Tabelle2[[#All],[Budgetlinie]],MATCH(Tabelle1[[#This Row],[Maßnahme]],Ausfüllhilfe!$C$1:$C$22,0))</f>
        <v>#N/A</v>
      </c>
      <c r="B1611" s="71"/>
      <c r="J1611" s="44" t="e">
        <f>VLOOKUP(Tabelle1[[#This Row],[Budgetlinie]],Ausfüllhilfe!$A$1:$D$23,4,0)</f>
        <v>#N/A</v>
      </c>
    </row>
    <row r="1612" spans="1:10">
      <c r="A1612" s="44" t="e">
        <f>INDEX(Tabelle2[[#All],[Budgetlinie]],MATCH(Tabelle1[[#This Row],[Maßnahme]],Ausfüllhilfe!$C$1:$C$22,0))</f>
        <v>#N/A</v>
      </c>
      <c r="B1612" s="71"/>
      <c r="J1612" s="44" t="e">
        <f>VLOOKUP(Tabelle1[[#This Row],[Budgetlinie]],Ausfüllhilfe!$A$1:$D$23,4,0)</f>
        <v>#N/A</v>
      </c>
    </row>
    <row r="1613" spans="1:10">
      <c r="A1613" s="44" t="e">
        <f>INDEX(Tabelle2[[#All],[Budgetlinie]],MATCH(Tabelle1[[#This Row],[Maßnahme]],Ausfüllhilfe!$C$1:$C$22,0))</f>
        <v>#N/A</v>
      </c>
      <c r="B1613" s="71"/>
      <c r="J1613" s="44" t="e">
        <f>VLOOKUP(Tabelle1[[#This Row],[Budgetlinie]],Ausfüllhilfe!$A$1:$D$23,4,0)</f>
        <v>#N/A</v>
      </c>
    </row>
    <row r="1614" spans="1:10">
      <c r="A1614" s="44" t="e">
        <f>INDEX(Tabelle2[[#All],[Budgetlinie]],MATCH(Tabelle1[[#This Row],[Maßnahme]],Ausfüllhilfe!$C$1:$C$22,0))</f>
        <v>#N/A</v>
      </c>
      <c r="B1614" s="71"/>
      <c r="J1614" s="44" t="e">
        <f>VLOOKUP(Tabelle1[[#This Row],[Budgetlinie]],Ausfüllhilfe!$A$1:$D$23,4,0)</f>
        <v>#N/A</v>
      </c>
    </row>
    <row r="1615" spans="1:10">
      <c r="A1615" s="44" t="e">
        <f>INDEX(Tabelle2[[#All],[Budgetlinie]],MATCH(Tabelle1[[#This Row],[Maßnahme]],Ausfüllhilfe!$C$1:$C$22,0))</f>
        <v>#N/A</v>
      </c>
      <c r="B1615" s="71"/>
      <c r="J1615" s="44" t="e">
        <f>VLOOKUP(Tabelle1[[#This Row],[Budgetlinie]],Ausfüllhilfe!$A$1:$D$23,4,0)</f>
        <v>#N/A</v>
      </c>
    </row>
    <row r="1616" spans="1:10">
      <c r="A1616" s="44" t="e">
        <f>INDEX(Tabelle2[[#All],[Budgetlinie]],MATCH(Tabelle1[[#This Row],[Maßnahme]],Ausfüllhilfe!$C$1:$C$22,0))</f>
        <v>#N/A</v>
      </c>
      <c r="B1616" s="71"/>
      <c r="J1616" s="44" t="e">
        <f>VLOOKUP(Tabelle1[[#This Row],[Budgetlinie]],Ausfüllhilfe!$A$1:$D$23,4,0)</f>
        <v>#N/A</v>
      </c>
    </row>
    <row r="1617" spans="1:10">
      <c r="A1617" s="44" t="e">
        <f>INDEX(Tabelle2[[#All],[Budgetlinie]],MATCH(Tabelle1[[#This Row],[Maßnahme]],Ausfüllhilfe!$C$1:$C$22,0))</f>
        <v>#N/A</v>
      </c>
      <c r="B1617" s="71"/>
      <c r="J1617" s="44" t="e">
        <f>VLOOKUP(Tabelle1[[#This Row],[Budgetlinie]],Ausfüllhilfe!$A$1:$D$23,4,0)</f>
        <v>#N/A</v>
      </c>
    </row>
    <row r="1618" spans="1:10">
      <c r="A1618" s="44" t="e">
        <f>INDEX(Tabelle2[[#All],[Budgetlinie]],MATCH(Tabelle1[[#This Row],[Maßnahme]],Ausfüllhilfe!$C$1:$C$22,0))</f>
        <v>#N/A</v>
      </c>
      <c r="B1618" s="71"/>
      <c r="J1618" s="44" t="e">
        <f>VLOOKUP(Tabelle1[[#This Row],[Budgetlinie]],Ausfüllhilfe!$A$1:$D$23,4,0)</f>
        <v>#N/A</v>
      </c>
    </row>
    <row r="1619" spans="1:10">
      <c r="A1619" s="44" t="e">
        <f>INDEX(Tabelle2[[#All],[Budgetlinie]],MATCH(Tabelle1[[#This Row],[Maßnahme]],Ausfüllhilfe!$C$1:$C$22,0))</f>
        <v>#N/A</v>
      </c>
      <c r="B1619" s="71"/>
      <c r="J1619" s="44" t="e">
        <f>VLOOKUP(Tabelle1[[#This Row],[Budgetlinie]],Ausfüllhilfe!$A$1:$D$23,4,0)</f>
        <v>#N/A</v>
      </c>
    </row>
    <row r="1620" spans="1:10">
      <c r="A1620" s="44" t="e">
        <f>INDEX(Tabelle2[[#All],[Budgetlinie]],MATCH(Tabelle1[[#This Row],[Maßnahme]],Ausfüllhilfe!$C$1:$C$22,0))</f>
        <v>#N/A</v>
      </c>
      <c r="B1620" s="71"/>
      <c r="J1620" s="44" t="e">
        <f>VLOOKUP(Tabelle1[[#This Row],[Budgetlinie]],Ausfüllhilfe!$A$1:$D$23,4,0)</f>
        <v>#N/A</v>
      </c>
    </row>
    <row r="1621" spans="1:10">
      <c r="A1621" s="44" t="e">
        <f>INDEX(Tabelle2[[#All],[Budgetlinie]],MATCH(Tabelle1[[#This Row],[Maßnahme]],Ausfüllhilfe!$C$1:$C$22,0))</f>
        <v>#N/A</v>
      </c>
      <c r="B1621" s="71"/>
      <c r="J1621" s="44" t="e">
        <f>VLOOKUP(Tabelle1[[#This Row],[Budgetlinie]],Ausfüllhilfe!$A$1:$D$23,4,0)</f>
        <v>#N/A</v>
      </c>
    </row>
    <row r="1622" spans="1:10">
      <c r="A1622" s="44" t="e">
        <f>INDEX(Tabelle2[[#All],[Budgetlinie]],MATCH(Tabelle1[[#This Row],[Maßnahme]],Ausfüllhilfe!$C$1:$C$22,0))</f>
        <v>#N/A</v>
      </c>
      <c r="B1622" s="71"/>
      <c r="J1622" s="44" t="e">
        <f>VLOOKUP(Tabelle1[[#This Row],[Budgetlinie]],Ausfüllhilfe!$A$1:$D$23,4,0)</f>
        <v>#N/A</v>
      </c>
    </row>
    <row r="1623" spans="1:10">
      <c r="A1623" s="44" t="e">
        <f>INDEX(Tabelle2[[#All],[Budgetlinie]],MATCH(Tabelle1[[#This Row],[Maßnahme]],Ausfüllhilfe!$C$1:$C$22,0))</f>
        <v>#N/A</v>
      </c>
      <c r="B1623" s="71"/>
      <c r="J1623" s="44" t="e">
        <f>VLOOKUP(Tabelle1[[#This Row],[Budgetlinie]],Ausfüllhilfe!$A$1:$D$23,4,0)</f>
        <v>#N/A</v>
      </c>
    </row>
    <row r="1624" spans="1:10">
      <c r="A1624" s="44" t="e">
        <f>INDEX(Tabelle2[[#All],[Budgetlinie]],MATCH(Tabelle1[[#This Row],[Maßnahme]],Ausfüllhilfe!$C$1:$C$22,0))</f>
        <v>#N/A</v>
      </c>
      <c r="B1624" s="71"/>
      <c r="J1624" s="44" t="e">
        <f>VLOOKUP(Tabelle1[[#This Row],[Budgetlinie]],Ausfüllhilfe!$A$1:$D$23,4,0)</f>
        <v>#N/A</v>
      </c>
    </row>
    <row r="1625" spans="1:10">
      <c r="A1625" s="44" t="e">
        <f>INDEX(Tabelle2[[#All],[Budgetlinie]],MATCH(Tabelle1[[#This Row],[Maßnahme]],Ausfüllhilfe!$C$1:$C$22,0))</f>
        <v>#N/A</v>
      </c>
      <c r="B1625" s="71"/>
      <c r="J1625" s="44" t="e">
        <f>VLOOKUP(Tabelle1[[#This Row],[Budgetlinie]],Ausfüllhilfe!$A$1:$D$23,4,0)</f>
        <v>#N/A</v>
      </c>
    </row>
    <row r="1626" spans="1:10">
      <c r="A1626" s="44" t="e">
        <f>INDEX(Tabelle2[[#All],[Budgetlinie]],MATCH(Tabelle1[[#This Row],[Maßnahme]],Ausfüllhilfe!$C$1:$C$22,0))</f>
        <v>#N/A</v>
      </c>
      <c r="B1626" s="71"/>
      <c r="J1626" s="44" t="e">
        <f>VLOOKUP(Tabelle1[[#This Row],[Budgetlinie]],Ausfüllhilfe!$A$1:$D$23,4,0)</f>
        <v>#N/A</v>
      </c>
    </row>
    <row r="1627" spans="1:10">
      <c r="A1627" s="44" t="e">
        <f>INDEX(Tabelle2[[#All],[Budgetlinie]],MATCH(Tabelle1[[#This Row],[Maßnahme]],Ausfüllhilfe!$C$1:$C$22,0))</f>
        <v>#N/A</v>
      </c>
      <c r="B1627" s="71"/>
      <c r="J1627" s="44" t="e">
        <f>VLOOKUP(Tabelle1[[#This Row],[Budgetlinie]],Ausfüllhilfe!$A$1:$D$23,4,0)</f>
        <v>#N/A</v>
      </c>
    </row>
    <row r="1628" spans="1:10">
      <c r="A1628" s="44" t="e">
        <f>INDEX(Tabelle2[[#All],[Budgetlinie]],MATCH(Tabelle1[[#This Row],[Maßnahme]],Ausfüllhilfe!$C$1:$C$22,0))</f>
        <v>#N/A</v>
      </c>
      <c r="B1628" s="71"/>
      <c r="J1628" s="44" t="e">
        <f>VLOOKUP(Tabelle1[[#This Row],[Budgetlinie]],Ausfüllhilfe!$A$1:$D$23,4,0)</f>
        <v>#N/A</v>
      </c>
    </row>
    <row r="1629" spans="1:10">
      <c r="A1629" s="44" t="e">
        <f>INDEX(Tabelle2[[#All],[Budgetlinie]],MATCH(Tabelle1[[#This Row],[Maßnahme]],Ausfüllhilfe!$C$1:$C$22,0))</f>
        <v>#N/A</v>
      </c>
      <c r="B1629" s="71"/>
      <c r="J1629" s="44" t="e">
        <f>VLOOKUP(Tabelle1[[#This Row],[Budgetlinie]],Ausfüllhilfe!$A$1:$D$23,4,0)</f>
        <v>#N/A</v>
      </c>
    </row>
    <row r="1630" spans="1:10">
      <c r="A1630" s="44" t="e">
        <f>INDEX(Tabelle2[[#All],[Budgetlinie]],MATCH(Tabelle1[[#This Row],[Maßnahme]],Ausfüllhilfe!$C$1:$C$22,0))</f>
        <v>#N/A</v>
      </c>
      <c r="B1630" s="71"/>
      <c r="J1630" s="44" t="e">
        <f>VLOOKUP(Tabelle1[[#This Row],[Budgetlinie]],Ausfüllhilfe!$A$1:$D$23,4,0)</f>
        <v>#N/A</v>
      </c>
    </row>
    <row r="1631" spans="1:10">
      <c r="A1631" s="44" t="e">
        <f>INDEX(Tabelle2[[#All],[Budgetlinie]],MATCH(Tabelle1[[#This Row],[Maßnahme]],Ausfüllhilfe!$C$1:$C$22,0))</f>
        <v>#N/A</v>
      </c>
      <c r="B1631" s="71"/>
      <c r="J1631" s="44" t="e">
        <f>VLOOKUP(Tabelle1[[#This Row],[Budgetlinie]],Ausfüllhilfe!$A$1:$D$23,4,0)</f>
        <v>#N/A</v>
      </c>
    </row>
    <row r="1632" spans="1:10">
      <c r="A1632" s="44" t="e">
        <f>INDEX(Tabelle2[[#All],[Budgetlinie]],MATCH(Tabelle1[[#This Row],[Maßnahme]],Ausfüllhilfe!$C$1:$C$22,0))</f>
        <v>#N/A</v>
      </c>
      <c r="B1632" s="71"/>
      <c r="J1632" s="44" t="e">
        <f>VLOOKUP(Tabelle1[[#This Row],[Budgetlinie]],Ausfüllhilfe!$A$1:$D$23,4,0)</f>
        <v>#N/A</v>
      </c>
    </row>
    <row r="1633" spans="1:10">
      <c r="A1633" s="44" t="e">
        <f>INDEX(Tabelle2[[#All],[Budgetlinie]],MATCH(Tabelle1[[#This Row],[Maßnahme]],Ausfüllhilfe!$C$1:$C$22,0))</f>
        <v>#N/A</v>
      </c>
      <c r="B1633" s="71"/>
      <c r="J1633" s="44" t="e">
        <f>VLOOKUP(Tabelle1[[#This Row],[Budgetlinie]],Ausfüllhilfe!$A$1:$D$23,4,0)</f>
        <v>#N/A</v>
      </c>
    </row>
    <row r="1634" spans="1:10">
      <c r="A1634" s="44" t="e">
        <f>INDEX(Tabelle2[[#All],[Budgetlinie]],MATCH(Tabelle1[[#This Row],[Maßnahme]],Ausfüllhilfe!$C$1:$C$22,0))</f>
        <v>#N/A</v>
      </c>
      <c r="B1634" s="71"/>
      <c r="J1634" s="44" t="e">
        <f>VLOOKUP(Tabelle1[[#This Row],[Budgetlinie]],Ausfüllhilfe!$A$1:$D$23,4,0)</f>
        <v>#N/A</v>
      </c>
    </row>
    <row r="1635" spans="1:10">
      <c r="A1635" s="44" t="e">
        <f>INDEX(Tabelle2[[#All],[Budgetlinie]],MATCH(Tabelle1[[#This Row],[Maßnahme]],Ausfüllhilfe!$C$1:$C$22,0))</f>
        <v>#N/A</v>
      </c>
      <c r="B1635" s="71"/>
      <c r="J1635" s="44" t="e">
        <f>VLOOKUP(Tabelle1[[#This Row],[Budgetlinie]],Ausfüllhilfe!$A$1:$D$23,4,0)</f>
        <v>#N/A</v>
      </c>
    </row>
    <row r="1636" spans="1:10">
      <c r="A1636" s="44" t="e">
        <f>INDEX(Tabelle2[[#All],[Budgetlinie]],MATCH(Tabelle1[[#This Row],[Maßnahme]],Ausfüllhilfe!$C$1:$C$22,0))</f>
        <v>#N/A</v>
      </c>
      <c r="B1636" s="71"/>
      <c r="J1636" s="44" t="e">
        <f>VLOOKUP(Tabelle1[[#This Row],[Budgetlinie]],Ausfüllhilfe!$A$1:$D$23,4,0)</f>
        <v>#N/A</v>
      </c>
    </row>
    <row r="1637" spans="1:10">
      <c r="A1637" s="44" t="e">
        <f>INDEX(Tabelle2[[#All],[Budgetlinie]],MATCH(Tabelle1[[#This Row],[Maßnahme]],Ausfüllhilfe!$C$1:$C$22,0))</f>
        <v>#N/A</v>
      </c>
      <c r="B1637" s="71"/>
      <c r="J1637" s="44" t="e">
        <f>VLOOKUP(Tabelle1[[#This Row],[Budgetlinie]],Ausfüllhilfe!$A$1:$D$23,4,0)</f>
        <v>#N/A</v>
      </c>
    </row>
    <row r="1638" spans="1:10">
      <c r="A1638" s="44" t="e">
        <f>INDEX(Tabelle2[[#All],[Budgetlinie]],MATCH(Tabelle1[[#This Row],[Maßnahme]],Ausfüllhilfe!$C$1:$C$22,0))</f>
        <v>#N/A</v>
      </c>
      <c r="B1638" s="71"/>
      <c r="J1638" s="44" t="e">
        <f>VLOOKUP(Tabelle1[[#This Row],[Budgetlinie]],Ausfüllhilfe!$A$1:$D$23,4,0)</f>
        <v>#N/A</v>
      </c>
    </row>
    <row r="1639" spans="1:10">
      <c r="A1639" s="44" t="e">
        <f>INDEX(Tabelle2[[#All],[Budgetlinie]],MATCH(Tabelle1[[#This Row],[Maßnahme]],Ausfüllhilfe!$C$1:$C$22,0))</f>
        <v>#N/A</v>
      </c>
      <c r="B1639" s="71"/>
      <c r="J1639" s="44" t="e">
        <f>VLOOKUP(Tabelle1[[#This Row],[Budgetlinie]],Ausfüllhilfe!$A$1:$D$23,4,0)</f>
        <v>#N/A</v>
      </c>
    </row>
    <row r="1640" spans="1:10">
      <c r="A1640" s="44" t="e">
        <f>INDEX(Tabelle2[[#All],[Budgetlinie]],MATCH(Tabelle1[[#This Row],[Maßnahme]],Ausfüllhilfe!$C$1:$C$22,0))</f>
        <v>#N/A</v>
      </c>
      <c r="B1640" s="71"/>
      <c r="J1640" s="44" t="e">
        <f>VLOOKUP(Tabelle1[[#This Row],[Budgetlinie]],Ausfüllhilfe!$A$1:$D$23,4,0)</f>
        <v>#N/A</v>
      </c>
    </row>
    <row r="1641" spans="1:10">
      <c r="A1641" s="44" t="e">
        <f>INDEX(Tabelle2[[#All],[Budgetlinie]],MATCH(Tabelle1[[#This Row],[Maßnahme]],Ausfüllhilfe!$C$1:$C$22,0))</f>
        <v>#N/A</v>
      </c>
      <c r="B1641" s="71"/>
      <c r="J1641" s="44" t="e">
        <f>VLOOKUP(Tabelle1[[#This Row],[Budgetlinie]],Ausfüllhilfe!$A$1:$D$23,4,0)</f>
        <v>#N/A</v>
      </c>
    </row>
    <row r="1642" spans="1:10">
      <c r="A1642" s="44" t="e">
        <f>INDEX(Tabelle2[[#All],[Budgetlinie]],MATCH(Tabelle1[[#This Row],[Maßnahme]],Ausfüllhilfe!$C$1:$C$22,0))</f>
        <v>#N/A</v>
      </c>
      <c r="B1642" s="71"/>
      <c r="J1642" s="44" t="e">
        <f>VLOOKUP(Tabelle1[[#This Row],[Budgetlinie]],Ausfüllhilfe!$A$1:$D$23,4,0)</f>
        <v>#N/A</v>
      </c>
    </row>
    <row r="1643" spans="1:10">
      <c r="A1643" s="44" t="e">
        <f>INDEX(Tabelle2[[#All],[Budgetlinie]],MATCH(Tabelle1[[#This Row],[Maßnahme]],Ausfüllhilfe!$C$1:$C$22,0))</f>
        <v>#N/A</v>
      </c>
      <c r="B1643" s="71"/>
      <c r="J1643" s="44" t="e">
        <f>VLOOKUP(Tabelle1[[#This Row],[Budgetlinie]],Ausfüllhilfe!$A$1:$D$23,4,0)</f>
        <v>#N/A</v>
      </c>
    </row>
    <row r="1644" spans="1:10">
      <c r="A1644" s="44" t="e">
        <f>INDEX(Tabelle2[[#All],[Budgetlinie]],MATCH(Tabelle1[[#This Row],[Maßnahme]],Ausfüllhilfe!$C$1:$C$22,0))</f>
        <v>#N/A</v>
      </c>
      <c r="B1644" s="71"/>
      <c r="J1644" s="44" t="e">
        <f>VLOOKUP(Tabelle1[[#This Row],[Budgetlinie]],Ausfüllhilfe!$A$1:$D$23,4,0)</f>
        <v>#N/A</v>
      </c>
    </row>
    <row r="1645" spans="1:10">
      <c r="A1645" s="44" t="e">
        <f>INDEX(Tabelle2[[#All],[Budgetlinie]],MATCH(Tabelle1[[#This Row],[Maßnahme]],Ausfüllhilfe!$C$1:$C$22,0))</f>
        <v>#N/A</v>
      </c>
      <c r="B1645" s="71"/>
      <c r="J1645" s="44" t="e">
        <f>VLOOKUP(Tabelle1[[#This Row],[Budgetlinie]],Ausfüllhilfe!$A$1:$D$23,4,0)</f>
        <v>#N/A</v>
      </c>
    </row>
    <row r="1646" spans="1:10">
      <c r="A1646" s="44" t="e">
        <f>INDEX(Tabelle2[[#All],[Budgetlinie]],MATCH(Tabelle1[[#This Row],[Maßnahme]],Ausfüllhilfe!$C$1:$C$22,0))</f>
        <v>#N/A</v>
      </c>
      <c r="B1646" s="71"/>
      <c r="J1646" s="44" t="e">
        <f>VLOOKUP(Tabelle1[[#This Row],[Budgetlinie]],Ausfüllhilfe!$A$1:$D$23,4,0)</f>
        <v>#N/A</v>
      </c>
    </row>
    <row r="1647" spans="1:10">
      <c r="A1647" s="44" t="e">
        <f>INDEX(Tabelle2[[#All],[Budgetlinie]],MATCH(Tabelle1[[#This Row],[Maßnahme]],Ausfüllhilfe!$C$1:$C$22,0))</f>
        <v>#N/A</v>
      </c>
      <c r="B1647" s="71"/>
      <c r="J1647" s="44" t="e">
        <f>VLOOKUP(Tabelle1[[#This Row],[Budgetlinie]],Ausfüllhilfe!$A$1:$D$23,4,0)</f>
        <v>#N/A</v>
      </c>
    </row>
    <row r="1648" spans="1:10">
      <c r="A1648" s="44" t="e">
        <f>INDEX(Tabelle2[[#All],[Budgetlinie]],MATCH(Tabelle1[[#This Row],[Maßnahme]],Ausfüllhilfe!$C$1:$C$22,0))</f>
        <v>#N/A</v>
      </c>
      <c r="B1648" s="71"/>
      <c r="J1648" s="44" t="e">
        <f>VLOOKUP(Tabelle1[[#This Row],[Budgetlinie]],Ausfüllhilfe!$A$1:$D$23,4,0)</f>
        <v>#N/A</v>
      </c>
    </row>
    <row r="1649" spans="1:10">
      <c r="A1649" s="44" t="e">
        <f>INDEX(Tabelle2[[#All],[Budgetlinie]],MATCH(Tabelle1[[#This Row],[Maßnahme]],Ausfüllhilfe!$C$1:$C$22,0))</f>
        <v>#N/A</v>
      </c>
      <c r="B1649" s="71"/>
      <c r="J1649" s="44" t="e">
        <f>VLOOKUP(Tabelle1[[#This Row],[Budgetlinie]],Ausfüllhilfe!$A$1:$D$23,4,0)</f>
        <v>#N/A</v>
      </c>
    </row>
    <row r="1650" spans="1:10">
      <c r="A1650" s="44" t="e">
        <f>INDEX(Tabelle2[[#All],[Budgetlinie]],MATCH(Tabelle1[[#This Row],[Maßnahme]],Ausfüllhilfe!$C$1:$C$22,0))</f>
        <v>#N/A</v>
      </c>
      <c r="B1650" s="71"/>
      <c r="J1650" s="44" t="e">
        <f>VLOOKUP(Tabelle1[[#This Row],[Budgetlinie]],Ausfüllhilfe!$A$1:$D$23,4,0)</f>
        <v>#N/A</v>
      </c>
    </row>
    <row r="1651" spans="1:10">
      <c r="A1651" s="44" t="e">
        <f>INDEX(Tabelle2[[#All],[Budgetlinie]],MATCH(Tabelle1[[#This Row],[Maßnahme]],Ausfüllhilfe!$C$1:$C$22,0))</f>
        <v>#N/A</v>
      </c>
      <c r="B1651" s="71"/>
      <c r="J1651" s="44" t="e">
        <f>VLOOKUP(Tabelle1[[#This Row],[Budgetlinie]],Ausfüllhilfe!$A$1:$D$23,4,0)</f>
        <v>#N/A</v>
      </c>
    </row>
    <row r="1652" spans="1:10">
      <c r="A1652" s="44" t="e">
        <f>INDEX(Tabelle2[[#All],[Budgetlinie]],MATCH(Tabelle1[[#This Row],[Maßnahme]],Ausfüllhilfe!$C$1:$C$22,0))</f>
        <v>#N/A</v>
      </c>
      <c r="B1652" s="71"/>
      <c r="J1652" s="44" t="e">
        <f>VLOOKUP(Tabelle1[[#This Row],[Budgetlinie]],Ausfüllhilfe!$A$1:$D$23,4,0)</f>
        <v>#N/A</v>
      </c>
    </row>
    <row r="1653" spans="1:10">
      <c r="A1653" s="44" t="e">
        <f>INDEX(Tabelle2[[#All],[Budgetlinie]],MATCH(Tabelle1[[#This Row],[Maßnahme]],Ausfüllhilfe!$C$1:$C$22,0))</f>
        <v>#N/A</v>
      </c>
      <c r="B1653" s="71"/>
      <c r="J1653" s="44" t="e">
        <f>VLOOKUP(Tabelle1[[#This Row],[Budgetlinie]],Ausfüllhilfe!$A$1:$D$23,4,0)</f>
        <v>#N/A</v>
      </c>
    </row>
    <row r="1654" spans="1:10">
      <c r="A1654" s="44" t="e">
        <f>INDEX(Tabelle2[[#All],[Budgetlinie]],MATCH(Tabelle1[[#This Row],[Maßnahme]],Ausfüllhilfe!$C$1:$C$22,0))</f>
        <v>#N/A</v>
      </c>
      <c r="B1654" s="71"/>
      <c r="J1654" s="44" t="e">
        <f>VLOOKUP(Tabelle1[[#This Row],[Budgetlinie]],Ausfüllhilfe!$A$1:$D$23,4,0)</f>
        <v>#N/A</v>
      </c>
    </row>
    <row r="1655" spans="1:10">
      <c r="A1655" s="44" t="e">
        <f>INDEX(Tabelle2[[#All],[Budgetlinie]],MATCH(Tabelle1[[#This Row],[Maßnahme]],Ausfüllhilfe!$C$1:$C$22,0))</f>
        <v>#N/A</v>
      </c>
      <c r="B1655" s="71"/>
      <c r="J1655" s="44" t="e">
        <f>VLOOKUP(Tabelle1[[#This Row],[Budgetlinie]],Ausfüllhilfe!$A$1:$D$23,4,0)</f>
        <v>#N/A</v>
      </c>
    </row>
    <row r="1656" spans="1:10">
      <c r="A1656" s="44" t="e">
        <f>INDEX(Tabelle2[[#All],[Budgetlinie]],MATCH(Tabelle1[[#This Row],[Maßnahme]],Ausfüllhilfe!$C$1:$C$22,0))</f>
        <v>#N/A</v>
      </c>
      <c r="B1656" s="71"/>
      <c r="J1656" s="44" t="e">
        <f>VLOOKUP(Tabelle1[[#This Row],[Budgetlinie]],Ausfüllhilfe!$A$1:$D$23,4,0)</f>
        <v>#N/A</v>
      </c>
    </row>
    <row r="1657" spans="1:10">
      <c r="A1657" s="44" t="e">
        <f>INDEX(Tabelle2[[#All],[Budgetlinie]],MATCH(Tabelle1[[#This Row],[Maßnahme]],Ausfüllhilfe!$C$1:$C$22,0))</f>
        <v>#N/A</v>
      </c>
      <c r="B1657" s="71"/>
      <c r="J1657" s="44" t="e">
        <f>VLOOKUP(Tabelle1[[#This Row],[Budgetlinie]],Ausfüllhilfe!$A$1:$D$23,4,0)</f>
        <v>#N/A</v>
      </c>
    </row>
    <row r="1658" spans="1:10">
      <c r="A1658" s="44" t="e">
        <f>INDEX(Tabelle2[[#All],[Budgetlinie]],MATCH(Tabelle1[[#This Row],[Maßnahme]],Ausfüllhilfe!$C$1:$C$22,0))</f>
        <v>#N/A</v>
      </c>
      <c r="B1658" s="71"/>
      <c r="J1658" s="44" t="e">
        <f>VLOOKUP(Tabelle1[[#This Row],[Budgetlinie]],Ausfüllhilfe!$A$1:$D$23,4,0)</f>
        <v>#N/A</v>
      </c>
    </row>
    <row r="1659" spans="1:10">
      <c r="A1659" s="44" t="e">
        <f>INDEX(Tabelle2[[#All],[Budgetlinie]],MATCH(Tabelle1[[#This Row],[Maßnahme]],Ausfüllhilfe!$C$1:$C$22,0))</f>
        <v>#N/A</v>
      </c>
      <c r="B1659" s="71"/>
      <c r="J1659" s="44" t="e">
        <f>VLOOKUP(Tabelle1[[#This Row],[Budgetlinie]],Ausfüllhilfe!$A$1:$D$23,4,0)</f>
        <v>#N/A</v>
      </c>
    </row>
    <row r="1660" spans="1:10">
      <c r="A1660" s="44" t="e">
        <f>INDEX(Tabelle2[[#All],[Budgetlinie]],MATCH(Tabelle1[[#This Row],[Maßnahme]],Ausfüllhilfe!$C$1:$C$22,0))</f>
        <v>#N/A</v>
      </c>
      <c r="B1660" s="71"/>
      <c r="J1660" s="44" t="e">
        <f>VLOOKUP(Tabelle1[[#This Row],[Budgetlinie]],Ausfüllhilfe!$A$1:$D$23,4,0)</f>
        <v>#N/A</v>
      </c>
    </row>
    <row r="1661" spans="1:10">
      <c r="A1661" s="44" t="e">
        <f>INDEX(Tabelle2[[#All],[Budgetlinie]],MATCH(Tabelle1[[#This Row],[Maßnahme]],Ausfüllhilfe!$C$1:$C$22,0))</f>
        <v>#N/A</v>
      </c>
      <c r="B1661" s="71"/>
      <c r="J1661" s="44" t="e">
        <f>VLOOKUP(Tabelle1[[#This Row],[Budgetlinie]],Ausfüllhilfe!$A$1:$D$23,4,0)</f>
        <v>#N/A</v>
      </c>
    </row>
    <row r="1662" spans="1:10">
      <c r="A1662" s="44" t="e">
        <f>INDEX(Tabelle2[[#All],[Budgetlinie]],MATCH(Tabelle1[[#This Row],[Maßnahme]],Ausfüllhilfe!$C$1:$C$22,0))</f>
        <v>#N/A</v>
      </c>
      <c r="B1662" s="71"/>
      <c r="J1662" s="44" t="e">
        <f>VLOOKUP(Tabelle1[[#This Row],[Budgetlinie]],Ausfüllhilfe!$A$1:$D$23,4,0)</f>
        <v>#N/A</v>
      </c>
    </row>
    <row r="1663" spans="1:10">
      <c r="A1663" s="44" t="e">
        <f>INDEX(Tabelle2[[#All],[Budgetlinie]],MATCH(Tabelle1[[#This Row],[Maßnahme]],Ausfüllhilfe!$C$1:$C$22,0))</f>
        <v>#N/A</v>
      </c>
      <c r="B1663" s="71"/>
      <c r="J1663" s="44" t="e">
        <f>VLOOKUP(Tabelle1[[#This Row],[Budgetlinie]],Ausfüllhilfe!$A$1:$D$23,4,0)</f>
        <v>#N/A</v>
      </c>
    </row>
    <row r="1664" spans="1:10">
      <c r="A1664" s="44" t="e">
        <f>INDEX(Tabelle2[[#All],[Budgetlinie]],MATCH(Tabelle1[[#This Row],[Maßnahme]],Ausfüllhilfe!$C$1:$C$22,0))</f>
        <v>#N/A</v>
      </c>
      <c r="B1664" s="71"/>
      <c r="J1664" s="44" t="e">
        <f>VLOOKUP(Tabelle1[[#This Row],[Budgetlinie]],Ausfüllhilfe!$A$1:$D$23,4,0)</f>
        <v>#N/A</v>
      </c>
    </row>
    <row r="1665" spans="1:10">
      <c r="A1665" s="44" t="e">
        <f>INDEX(Tabelle2[[#All],[Budgetlinie]],MATCH(Tabelle1[[#This Row],[Maßnahme]],Ausfüllhilfe!$C$1:$C$22,0))</f>
        <v>#N/A</v>
      </c>
      <c r="B1665" s="71"/>
      <c r="J1665" s="44" t="e">
        <f>VLOOKUP(Tabelle1[[#This Row],[Budgetlinie]],Ausfüllhilfe!$A$1:$D$23,4,0)</f>
        <v>#N/A</v>
      </c>
    </row>
    <row r="1666" spans="1:10">
      <c r="A1666" s="44" t="e">
        <f>INDEX(Tabelle2[[#All],[Budgetlinie]],MATCH(Tabelle1[[#This Row],[Maßnahme]],Ausfüllhilfe!$C$1:$C$22,0))</f>
        <v>#N/A</v>
      </c>
      <c r="B1666" s="71"/>
      <c r="J1666" s="44" t="e">
        <f>VLOOKUP(Tabelle1[[#This Row],[Budgetlinie]],Ausfüllhilfe!$A$1:$D$23,4,0)</f>
        <v>#N/A</v>
      </c>
    </row>
    <row r="1667" spans="1:10">
      <c r="A1667" s="44" t="e">
        <f>INDEX(Tabelle2[[#All],[Budgetlinie]],MATCH(Tabelle1[[#This Row],[Maßnahme]],Ausfüllhilfe!$C$1:$C$22,0))</f>
        <v>#N/A</v>
      </c>
      <c r="B1667" s="71"/>
      <c r="J1667" s="44" t="e">
        <f>VLOOKUP(Tabelle1[[#This Row],[Budgetlinie]],Ausfüllhilfe!$A$1:$D$23,4,0)</f>
        <v>#N/A</v>
      </c>
    </row>
    <row r="1668" spans="1:10">
      <c r="A1668" s="44" t="e">
        <f>INDEX(Tabelle2[[#All],[Budgetlinie]],MATCH(Tabelle1[[#This Row],[Maßnahme]],Ausfüllhilfe!$C$1:$C$22,0))</f>
        <v>#N/A</v>
      </c>
      <c r="B1668" s="71"/>
      <c r="J1668" s="44" t="e">
        <f>VLOOKUP(Tabelle1[[#This Row],[Budgetlinie]],Ausfüllhilfe!$A$1:$D$23,4,0)</f>
        <v>#N/A</v>
      </c>
    </row>
    <row r="1669" spans="1:10">
      <c r="A1669" s="44" t="e">
        <f>INDEX(Tabelle2[[#All],[Budgetlinie]],MATCH(Tabelle1[[#This Row],[Maßnahme]],Ausfüllhilfe!$C$1:$C$22,0))</f>
        <v>#N/A</v>
      </c>
      <c r="B1669" s="71"/>
      <c r="J1669" s="44" t="e">
        <f>VLOOKUP(Tabelle1[[#This Row],[Budgetlinie]],Ausfüllhilfe!$A$1:$D$23,4,0)</f>
        <v>#N/A</v>
      </c>
    </row>
    <row r="1670" spans="1:10">
      <c r="A1670" s="44" t="e">
        <f>INDEX(Tabelle2[[#All],[Budgetlinie]],MATCH(Tabelle1[[#This Row],[Maßnahme]],Ausfüllhilfe!$C$1:$C$22,0))</f>
        <v>#N/A</v>
      </c>
      <c r="B1670" s="71"/>
      <c r="J1670" s="44" t="e">
        <f>VLOOKUP(Tabelle1[[#This Row],[Budgetlinie]],Ausfüllhilfe!$A$1:$D$23,4,0)</f>
        <v>#N/A</v>
      </c>
    </row>
    <row r="1671" spans="1:10">
      <c r="A1671" s="44" t="e">
        <f>INDEX(Tabelle2[[#All],[Budgetlinie]],MATCH(Tabelle1[[#This Row],[Maßnahme]],Ausfüllhilfe!$C$1:$C$22,0))</f>
        <v>#N/A</v>
      </c>
      <c r="B1671" s="71"/>
      <c r="J1671" s="44" t="e">
        <f>VLOOKUP(Tabelle1[[#This Row],[Budgetlinie]],Ausfüllhilfe!$A$1:$D$23,4,0)</f>
        <v>#N/A</v>
      </c>
    </row>
    <row r="1672" spans="1:10">
      <c r="A1672" s="44" t="e">
        <f>INDEX(Tabelle2[[#All],[Budgetlinie]],MATCH(Tabelle1[[#This Row],[Maßnahme]],Ausfüllhilfe!$C$1:$C$22,0))</f>
        <v>#N/A</v>
      </c>
      <c r="B1672" s="71"/>
      <c r="J1672" s="44" t="e">
        <f>VLOOKUP(Tabelle1[[#This Row],[Budgetlinie]],Ausfüllhilfe!$A$1:$D$23,4,0)</f>
        <v>#N/A</v>
      </c>
    </row>
    <row r="1673" spans="1:10">
      <c r="A1673" s="44" t="e">
        <f>INDEX(Tabelle2[[#All],[Budgetlinie]],MATCH(Tabelle1[[#This Row],[Maßnahme]],Ausfüllhilfe!$C$1:$C$22,0))</f>
        <v>#N/A</v>
      </c>
      <c r="B1673" s="71"/>
      <c r="J1673" s="44" t="e">
        <f>VLOOKUP(Tabelle1[[#This Row],[Budgetlinie]],Ausfüllhilfe!$A$1:$D$23,4,0)</f>
        <v>#N/A</v>
      </c>
    </row>
    <row r="1674" spans="1:10">
      <c r="A1674" s="44" t="e">
        <f>INDEX(Tabelle2[[#All],[Budgetlinie]],MATCH(Tabelle1[[#This Row],[Maßnahme]],Ausfüllhilfe!$C$1:$C$22,0))</f>
        <v>#N/A</v>
      </c>
      <c r="B1674" s="71"/>
      <c r="J1674" s="44" t="e">
        <f>VLOOKUP(Tabelle1[[#This Row],[Budgetlinie]],Ausfüllhilfe!$A$1:$D$23,4,0)</f>
        <v>#N/A</v>
      </c>
    </row>
    <row r="1675" spans="1:10">
      <c r="A1675" s="44" t="e">
        <f>INDEX(Tabelle2[[#All],[Budgetlinie]],MATCH(Tabelle1[[#This Row],[Maßnahme]],Ausfüllhilfe!$C$1:$C$22,0))</f>
        <v>#N/A</v>
      </c>
      <c r="B1675" s="71"/>
      <c r="J1675" s="44" t="e">
        <f>VLOOKUP(Tabelle1[[#This Row],[Budgetlinie]],Ausfüllhilfe!$A$1:$D$23,4,0)</f>
        <v>#N/A</v>
      </c>
    </row>
    <row r="1676" spans="1:10">
      <c r="A1676" s="44" t="e">
        <f>INDEX(Tabelle2[[#All],[Budgetlinie]],MATCH(Tabelle1[[#This Row],[Maßnahme]],Ausfüllhilfe!$C$1:$C$22,0))</f>
        <v>#N/A</v>
      </c>
      <c r="B1676" s="71"/>
      <c r="J1676" s="44" t="e">
        <f>VLOOKUP(Tabelle1[[#This Row],[Budgetlinie]],Ausfüllhilfe!$A$1:$D$23,4,0)</f>
        <v>#N/A</v>
      </c>
    </row>
    <row r="1677" spans="1:10">
      <c r="A1677" s="44" t="e">
        <f>INDEX(Tabelle2[[#All],[Budgetlinie]],MATCH(Tabelle1[[#This Row],[Maßnahme]],Ausfüllhilfe!$C$1:$C$22,0))</f>
        <v>#N/A</v>
      </c>
      <c r="B1677" s="71"/>
      <c r="J1677" s="44" t="e">
        <f>VLOOKUP(Tabelle1[[#This Row],[Budgetlinie]],Ausfüllhilfe!$A$1:$D$23,4,0)</f>
        <v>#N/A</v>
      </c>
    </row>
    <row r="1678" spans="1:10">
      <c r="A1678" s="44" t="e">
        <f>INDEX(Tabelle2[[#All],[Budgetlinie]],MATCH(Tabelle1[[#This Row],[Maßnahme]],Ausfüllhilfe!$C$1:$C$22,0))</f>
        <v>#N/A</v>
      </c>
      <c r="B1678" s="71"/>
      <c r="J1678" s="44" t="e">
        <f>VLOOKUP(Tabelle1[[#This Row],[Budgetlinie]],Ausfüllhilfe!$A$1:$D$23,4,0)</f>
        <v>#N/A</v>
      </c>
    </row>
    <row r="1679" spans="1:10">
      <c r="A1679" s="44" t="e">
        <f>INDEX(Tabelle2[[#All],[Budgetlinie]],MATCH(Tabelle1[[#This Row],[Maßnahme]],Ausfüllhilfe!$C$1:$C$22,0))</f>
        <v>#N/A</v>
      </c>
      <c r="B1679" s="71"/>
      <c r="J1679" s="44" t="e">
        <f>VLOOKUP(Tabelle1[[#This Row],[Budgetlinie]],Ausfüllhilfe!$A$1:$D$23,4,0)</f>
        <v>#N/A</v>
      </c>
    </row>
    <row r="1680" spans="1:10">
      <c r="A1680" s="44" t="e">
        <f>INDEX(Tabelle2[[#All],[Budgetlinie]],MATCH(Tabelle1[[#This Row],[Maßnahme]],Ausfüllhilfe!$C$1:$C$22,0))</f>
        <v>#N/A</v>
      </c>
      <c r="B1680" s="71"/>
      <c r="J1680" s="44" t="e">
        <f>VLOOKUP(Tabelle1[[#This Row],[Budgetlinie]],Ausfüllhilfe!$A$1:$D$23,4,0)</f>
        <v>#N/A</v>
      </c>
    </row>
    <row r="1681" spans="1:10">
      <c r="A1681" s="44" t="e">
        <f>INDEX(Tabelle2[[#All],[Budgetlinie]],MATCH(Tabelle1[[#This Row],[Maßnahme]],Ausfüllhilfe!$C$1:$C$22,0))</f>
        <v>#N/A</v>
      </c>
      <c r="B1681" s="71"/>
      <c r="J1681" s="44" t="e">
        <f>VLOOKUP(Tabelle1[[#This Row],[Budgetlinie]],Ausfüllhilfe!$A$1:$D$23,4,0)</f>
        <v>#N/A</v>
      </c>
    </row>
    <row r="1682" spans="1:10">
      <c r="A1682" s="44" t="e">
        <f>INDEX(Tabelle2[[#All],[Budgetlinie]],MATCH(Tabelle1[[#This Row],[Maßnahme]],Ausfüllhilfe!$C$1:$C$22,0))</f>
        <v>#N/A</v>
      </c>
      <c r="B1682" s="71"/>
      <c r="J1682" s="44" t="e">
        <f>VLOOKUP(Tabelle1[[#This Row],[Budgetlinie]],Ausfüllhilfe!$A$1:$D$23,4,0)</f>
        <v>#N/A</v>
      </c>
    </row>
    <row r="1683" spans="1:10">
      <c r="A1683" s="44" t="e">
        <f>INDEX(Tabelle2[[#All],[Budgetlinie]],MATCH(Tabelle1[[#This Row],[Maßnahme]],Ausfüllhilfe!$C$1:$C$22,0))</f>
        <v>#N/A</v>
      </c>
      <c r="B1683" s="71"/>
      <c r="J1683" s="44" t="e">
        <f>VLOOKUP(Tabelle1[[#This Row],[Budgetlinie]],Ausfüllhilfe!$A$1:$D$23,4,0)</f>
        <v>#N/A</v>
      </c>
    </row>
    <row r="1684" spans="1:10">
      <c r="A1684" s="44" t="e">
        <f>INDEX(Tabelle2[[#All],[Budgetlinie]],MATCH(Tabelle1[[#This Row],[Maßnahme]],Ausfüllhilfe!$C$1:$C$22,0))</f>
        <v>#N/A</v>
      </c>
      <c r="B1684" s="71"/>
      <c r="J1684" s="44" t="e">
        <f>VLOOKUP(Tabelle1[[#This Row],[Budgetlinie]],Ausfüllhilfe!$A$1:$D$23,4,0)</f>
        <v>#N/A</v>
      </c>
    </row>
    <row r="1685" spans="1:10">
      <c r="A1685" s="44" t="e">
        <f>INDEX(Tabelle2[[#All],[Budgetlinie]],MATCH(Tabelle1[[#This Row],[Maßnahme]],Ausfüllhilfe!$C$1:$C$22,0))</f>
        <v>#N/A</v>
      </c>
      <c r="B1685" s="71"/>
      <c r="J1685" s="44" t="e">
        <f>VLOOKUP(Tabelle1[[#This Row],[Budgetlinie]],Ausfüllhilfe!$A$1:$D$23,4,0)</f>
        <v>#N/A</v>
      </c>
    </row>
    <row r="1686" spans="1:10">
      <c r="A1686" s="44" t="e">
        <f>INDEX(Tabelle2[[#All],[Budgetlinie]],MATCH(Tabelle1[[#This Row],[Maßnahme]],Ausfüllhilfe!$C$1:$C$22,0))</f>
        <v>#N/A</v>
      </c>
      <c r="B1686" s="71"/>
      <c r="J1686" s="44" t="e">
        <f>VLOOKUP(Tabelle1[[#This Row],[Budgetlinie]],Ausfüllhilfe!$A$1:$D$23,4,0)</f>
        <v>#N/A</v>
      </c>
    </row>
    <row r="1687" spans="1:10">
      <c r="A1687" s="44" t="e">
        <f>INDEX(Tabelle2[[#All],[Budgetlinie]],MATCH(Tabelle1[[#This Row],[Maßnahme]],Ausfüllhilfe!$C$1:$C$22,0))</f>
        <v>#N/A</v>
      </c>
      <c r="B1687" s="71"/>
      <c r="J1687" s="44" t="e">
        <f>VLOOKUP(Tabelle1[[#This Row],[Budgetlinie]],Ausfüllhilfe!$A$1:$D$23,4,0)</f>
        <v>#N/A</v>
      </c>
    </row>
    <row r="1688" spans="1:10">
      <c r="A1688" s="44" t="e">
        <f>INDEX(Tabelle2[[#All],[Budgetlinie]],MATCH(Tabelle1[[#This Row],[Maßnahme]],Ausfüllhilfe!$C$1:$C$22,0))</f>
        <v>#N/A</v>
      </c>
      <c r="B1688" s="71"/>
      <c r="J1688" s="44" t="e">
        <f>VLOOKUP(Tabelle1[[#This Row],[Budgetlinie]],Ausfüllhilfe!$A$1:$D$23,4,0)</f>
        <v>#N/A</v>
      </c>
    </row>
    <row r="1689" spans="1:10">
      <c r="A1689" s="44" t="e">
        <f>INDEX(Tabelle2[[#All],[Budgetlinie]],MATCH(Tabelle1[[#This Row],[Maßnahme]],Ausfüllhilfe!$C$1:$C$22,0))</f>
        <v>#N/A</v>
      </c>
      <c r="B1689" s="71"/>
      <c r="J1689" s="44" t="e">
        <f>VLOOKUP(Tabelle1[[#This Row],[Budgetlinie]],Ausfüllhilfe!$A$1:$D$23,4,0)</f>
        <v>#N/A</v>
      </c>
    </row>
    <row r="1690" spans="1:10">
      <c r="A1690" s="44" t="e">
        <f>INDEX(Tabelle2[[#All],[Budgetlinie]],MATCH(Tabelle1[[#This Row],[Maßnahme]],Ausfüllhilfe!$C$1:$C$22,0))</f>
        <v>#N/A</v>
      </c>
      <c r="B1690" s="71"/>
      <c r="J1690" s="44" t="e">
        <f>VLOOKUP(Tabelle1[[#This Row],[Budgetlinie]],Ausfüllhilfe!$A$1:$D$23,4,0)</f>
        <v>#N/A</v>
      </c>
    </row>
    <row r="1691" spans="1:10">
      <c r="A1691" s="44" t="e">
        <f>INDEX(Tabelle2[[#All],[Budgetlinie]],MATCH(Tabelle1[[#This Row],[Maßnahme]],Ausfüllhilfe!$C$1:$C$22,0))</f>
        <v>#N/A</v>
      </c>
      <c r="B1691" s="71"/>
      <c r="J1691" s="44" t="e">
        <f>VLOOKUP(Tabelle1[[#This Row],[Budgetlinie]],Ausfüllhilfe!$A$1:$D$23,4,0)</f>
        <v>#N/A</v>
      </c>
    </row>
    <row r="1692" spans="1:10">
      <c r="A1692" s="44" t="e">
        <f>INDEX(Tabelle2[[#All],[Budgetlinie]],MATCH(Tabelle1[[#This Row],[Maßnahme]],Ausfüllhilfe!$C$1:$C$22,0))</f>
        <v>#N/A</v>
      </c>
      <c r="B1692" s="71"/>
      <c r="J1692" s="44" t="e">
        <f>VLOOKUP(Tabelle1[[#This Row],[Budgetlinie]],Ausfüllhilfe!$A$1:$D$23,4,0)</f>
        <v>#N/A</v>
      </c>
    </row>
    <row r="1693" spans="1:10">
      <c r="A1693" s="44" t="e">
        <f>INDEX(Tabelle2[[#All],[Budgetlinie]],MATCH(Tabelle1[[#This Row],[Maßnahme]],Ausfüllhilfe!$C$1:$C$22,0))</f>
        <v>#N/A</v>
      </c>
      <c r="B1693" s="71"/>
      <c r="J1693" s="44" t="e">
        <f>VLOOKUP(Tabelle1[[#This Row],[Budgetlinie]],Ausfüllhilfe!$A$1:$D$23,4,0)</f>
        <v>#N/A</v>
      </c>
    </row>
    <row r="1694" spans="1:10">
      <c r="A1694" s="44" t="e">
        <f>INDEX(Tabelle2[[#All],[Budgetlinie]],MATCH(Tabelle1[[#This Row],[Maßnahme]],Ausfüllhilfe!$C$1:$C$22,0))</f>
        <v>#N/A</v>
      </c>
      <c r="B1694" s="71"/>
      <c r="J1694" s="44" t="e">
        <f>VLOOKUP(Tabelle1[[#This Row],[Budgetlinie]],Ausfüllhilfe!$A$1:$D$23,4,0)</f>
        <v>#N/A</v>
      </c>
    </row>
    <row r="1695" spans="1:10">
      <c r="A1695" s="44" t="e">
        <f>INDEX(Tabelle2[[#All],[Budgetlinie]],MATCH(Tabelle1[[#This Row],[Maßnahme]],Ausfüllhilfe!$C$1:$C$22,0))</f>
        <v>#N/A</v>
      </c>
      <c r="B1695" s="71"/>
      <c r="J1695" s="44" t="e">
        <f>VLOOKUP(Tabelle1[[#This Row],[Budgetlinie]],Ausfüllhilfe!$A$1:$D$23,4,0)</f>
        <v>#N/A</v>
      </c>
    </row>
    <row r="1696" spans="1:10">
      <c r="A1696" s="44" t="e">
        <f>INDEX(Tabelle2[[#All],[Budgetlinie]],MATCH(Tabelle1[[#This Row],[Maßnahme]],Ausfüllhilfe!$C$1:$C$22,0))</f>
        <v>#N/A</v>
      </c>
      <c r="B1696" s="71"/>
      <c r="J1696" s="44" t="e">
        <f>VLOOKUP(Tabelle1[[#This Row],[Budgetlinie]],Ausfüllhilfe!$A$1:$D$23,4,0)</f>
        <v>#N/A</v>
      </c>
    </row>
    <row r="1697" spans="1:10">
      <c r="A1697" s="44" t="e">
        <f>INDEX(Tabelle2[[#All],[Budgetlinie]],MATCH(Tabelle1[[#This Row],[Maßnahme]],Ausfüllhilfe!$C$1:$C$22,0))</f>
        <v>#N/A</v>
      </c>
      <c r="B1697" s="71"/>
      <c r="J1697" s="44" t="e">
        <f>VLOOKUP(Tabelle1[[#This Row],[Budgetlinie]],Ausfüllhilfe!$A$1:$D$23,4,0)</f>
        <v>#N/A</v>
      </c>
    </row>
    <row r="1698" spans="1:10">
      <c r="A1698" s="44" t="e">
        <f>INDEX(Tabelle2[[#All],[Budgetlinie]],MATCH(Tabelle1[[#This Row],[Maßnahme]],Ausfüllhilfe!$C$1:$C$22,0))</f>
        <v>#N/A</v>
      </c>
      <c r="B1698" s="71"/>
      <c r="J1698" s="44" t="e">
        <f>VLOOKUP(Tabelle1[[#This Row],[Budgetlinie]],Ausfüllhilfe!$A$1:$D$23,4,0)</f>
        <v>#N/A</v>
      </c>
    </row>
    <row r="1699" spans="1:10">
      <c r="A1699" s="44" t="e">
        <f>INDEX(Tabelle2[[#All],[Budgetlinie]],MATCH(Tabelle1[[#This Row],[Maßnahme]],Ausfüllhilfe!$C$1:$C$22,0))</f>
        <v>#N/A</v>
      </c>
      <c r="B1699" s="71"/>
      <c r="J1699" s="44" t="e">
        <f>VLOOKUP(Tabelle1[[#This Row],[Budgetlinie]],Ausfüllhilfe!$A$1:$D$23,4,0)</f>
        <v>#N/A</v>
      </c>
    </row>
    <row r="1700" spans="1:10">
      <c r="A1700" s="44" t="e">
        <f>INDEX(Tabelle2[[#All],[Budgetlinie]],MATCH(Tabelle1[[#This Row],[Maßnahme]],Ausfüllhilfe!$C$1:$C$22,0))</f>
        <v>#N/A</v>
      </c>
      <c r="B1700" s="71"/>
      <c r="J1700" s="44" t="e">
        <f>VLOOKUP(Tabelle1[[#This Row],[Budgetlinie]],Ausfüllhilfe!$A$1:$D$23,4,0)</f>
        <v>#N/A</v>
      </c>
    </row>
    <row r="1701" spans="1:10">
      <c r="A1701" s="44" t="e">
        <f>INDEX(Tabelle2[[#All],[Budgetlinie]],MATCH(Tabelle1[[#This Row],[Maßnahme]],Ausfüllhilfe!$C$1:$C$22,0))</f>
        <v>#N/A</v>
      </c>
      <c r="B1701" s="71"/>
      <c r="J1701" s="44" t="e">
        <f>VLOOKUP(Tabelle1[[#This Row],[Budgetlinie]],Ausfüllhilfe!$A$1:$D$23,4,0)</f>
        <v>#N/A</v>
      </c>
    </row>
    <row r="1702" spans="1:10">
      <c r="A1702" s="44" t="e">
        <f>INDEX(Tabelle2[[#All],[Budgetlinie]],MATCH(Tabelle1[[#This Row],[Maßnahme]],Ausfüllhilfe!$C$1:$C$22,0))</f>
        <v>#N/A</v>
      </c>
      <c r="B1702" s="71"/>
      <c r="J1702" s="44" t="e">
        <f>VLOOKUP(Tabelle1[[#This Row],[Budgetlinie]],Ausfüllhilfe!$A$1:$D$23,4,0)</f>
        <v>#N/A</v>
      </c>
    </row>
    <row r="1703" spans="1:10">
      <c r="A1703" s="44" t="e">
        <f>INDEX(Tabelle2[[#All],[Budgetlinie]],MATCH(Tabelle1[[#This Row],[Maßnahme]],Ausfüllhilfe!$C$1:$C$22,0))</f>
        <v>#N/A</v>
      </c>
      <c r="B1703" s="71"/>
      <c r="J1703" s="44" t="e">
        <f>VLOOKUP(Tabelle1[[#This Row],[Budgetlinie]],Ausfüllhilfe!$A$1:$D$23,4,0)</f>
        <v>#N/A</v>
      </c>
    </row>
    <row r="1704" spans="1:10">
      <c r="A1704" s="44" t="e">
        <f>INDEX(Tabelle2[[#All],[Budgetlinie]],MATCH(Tabelle1[[#This Row],[Maßnahme]],Ausfüllhilfe!$C$1:$C$22,0))</f>
        <v>#N/A</v>
      </c>
      <c r="B1704" s="71"/>
      <c r="J1704" s="44" t="e">
        <f>VLOOKUP(Tabelle1[[#This Row],[Budgetlinie]],Ausfüllhilfe!$A$1:$D$23,4,0)</f>
        <v>#N/A</v>
      </c>
    </row>
    <row r="1705" spans="1:10">
      <c r="A1705" s="44" t="e">
        <f>INDEX(Tabelle2[[#All],[Budgetlinie]],MATCH(Tabelle1[[#This Row],[Maßnahme]],Ausfüllhilfe!$C$1:$C$22,0))</f>
        <v>#N/A</v>
      </c>
      <c r="B1705" s="71"/>
      <c r="J1705" s="44" t="e">
        <f>VLOOKUP(Tabelle1[[#This Row],[Budgetlinie]],Ausfüllhilfe!$A$1:$D$23,4,0)</f>
        <v>#N/A</v>
      </c>
    </row>
    <row r="1706" spans="1:10">
      <c r="A1706" s="44" t="e">
        <f>INDEX(Tabelle2[[#All],[Budgetlinie]],MATCH(Tabelle1[[#This Row],[Maßnahme]],Ausfüllhilfe!$C$1:$C$22,0))</f>
        <v>#N/A</v>
      </c>
      <c r="B1706" s="71"/>
      <c r="J1706" s="44" t="e">
        <f>VLOOKUP(Tabelle1[[#This Row],[Budgetlinie]],Ausfüllhilfe!$A$1:$D$23,4,0)</f>
        <v>#N/A</v>
      </c>
    </row>
    <row r="1707" spans="1:10">
      <c r="A1707" s="44" t="e">
        <f>INDEX(Tabelle2[[#All],[Budgetlinie]],MATCH(Tabelle1[[#This Row],[Maßnahme]],Ausfüllhilfe!$C$1:$C$22,0))</f>
        <v>#N/A</v>
      </c>
      <c r="B1707" s="71"/>
      <c r="J1707" s="44" t="e">
        <f>VLOOKUP(Tabelle1[[#This Row],[Budgetlinie]],Ausfüllhilfe!$A$1:$D$23,4,0)</f>
        <v>#N/A</v>
      </c>
    </row>
    <row r="1708" spans="1:10">
      <c r="A1708" s="44" t="e">
        <f>INDEX(Tabelle2[[#All],[Budgetlinie]],MATCH(Tabelle1[[#This Row],[Maßnahme]],Ausfüllhilfe!$C$1:$C$22,0))</f>
        <v>#N/A</v>
      </c>
      <c r="B1708" s="71"/>
      <c r="J1708" s="44" t="e">
        <f>VLOOKUP(Tabelle1[[#This Row],[Budgetlinie]],Ausfüllhilfe!$A$1:$D$23,4,0)</f>
        <v>#N/A</v>
      </c>
    </row>
    <row r="1709" spans="1:10">
      <c r="A1709" s="44" t="e">
        <f>INDEX(Tabelle2[[#All],[Budgetlinie]],MATCH(Tabelle1[[#This Row],[Maßnahme]],Ausfüllhilfe!$C$1:$C$22,0))</f>
        <v>#N/A</v>
      </c>
      <c r="B1709" s="71"/>
      <c r="J1709" s="44" t="e">
        <f>VLOOKUP(Tabelle1[[#This Row],[Budgetlinie]],Ausfüllhilfe!$A$1:$D$23,4,0)</f>
        <v>#N/A</v>
      </c>
    </row>
    <row r="1710" spans="1:10">
      <c r="A1710" s="44" t="e">
        <f>INDEX(Tabelle2[[#All],[Budgetlinie]],MATCH(Tabelle1[[#This Row],[Maßnahme]],Ausfüllhilfe!$C$1:$C$22,0))</f>
        <v>#N/A</v>
      </c>
      <c r="B1710" s="71"/>
      <c r="J1710" s="44" t="e">
        <f>VLOOKUP(Tabelle1[[#This Row],[Budgetlinie]],Ausfüllhilfe!$A$1:$D$23,4,0)</f>
        <v>#N/A</v>
      </c>
    </row>
    <row r="1711" spans="1:10">
      <c r="A1711" s="44" t="e">
        <f>INDEX(Tabelle2[[#All],[Budgetlinie]],MATCH(Tabelle1[[#This Row],[Maßnahme]],Ausfüllhilfe!$C$1:$C$22,0))</f>
        <v>#N/A</v>
      </c>
      <c r="B1711" s="71"/>
      <c r="J1711" s="44" t="e">
        <f>VLOOKUP(Tabelle1[[#This Row],[Budgetlinie]],Ausfüllhilfe!$A$1:$D$23,4,0)</f>
        <v>#N/A</v>
      </c>
    </row>
    <row r="1712" spans="1:10">
      <c r="A1712" s="44" t="e">
        <f>INDEX(Tabelle2[[#All],[Budgetlinie]],MATCH(Tabelle1[[#This Row],[Maßnahme]],Ausfüllhilfe!$C$1:$C$22,0))</f>
        <v>#N/A</v>
      </c>
      <c r="B1712" s="71"/>
      <c r="J1712" s="44" t="e">
        <f>VLOOKUP(Tabelle1[[#This Row],[Budgetlinie]],Ausfüllhilfe!$A$1:$D$23,4,0)</f>
        <v>#N/A</v>
      </c>
    </row>
    <row r="1713" spans="1:10">
      <c r="A1713" s="44" t="e">
        <f>INDEX(Tabelle2[[#All],[Budgetlinie]],MATCH(Tabelle1[[#This Row],[Maßnahme]],Ausfüllhilfe!$C$1:$C$22,0))</f>
        <v>#N/A</v>
      </c>
      <c r="B1713" s="71"/>
      <c r="J1713" s="44" t="e">
        <f>VLOOKUP(Tabelle1[[#This Row],[Budgetlinie]],Ausfüllhilfe!$A$1:$D$23,4,0)</f>
        <v>#N/A</v>
      </c>
    </row>
    <row r="1714" spans="1:10">
      <c r="A1714" s="44" t="e">
        <f>INDEX(Tabelle2[[#All],[Budgetlinie]],MATCH(Tabelle1[[#This Row],[Maßnahme]],Ausfüllhilfe!$C$1:$C$22,0))</f>
        <v>#N/A</v>
      </c>
      <c r="B1714" s="71"/>
      <c r="J1714" s="44" t="e">
        <f>VLOOKUP(Tabelle1[[#This Row],[Budgetlinie]],Ausfüllhilfe!$A$1:$D$23,4,0)</f>
        <v>#N/A</v>
      </c>
    </row>
    <row r="1715" spans="1:10">
      <c r="A1715" s="44" t="e">
        <f>INDEX(Tabelle2[[#All],[Budgetlinie]],MATCH(Tabelle1[[#This Row],[Maßnahme]],Ausfüllhilfe!$C$1:$C$22,0))</f>
        <v>#N/A</v>
      </c>
      <c r="B1715" s="71"/>
      <c r="J1715" s="44" t="e">
        <f>VLOOKUP(Tabelle1[[#This Row],[Budgetlinie]],Ausfüllhilfe!$A$1:$D$23,4,0)</f>
        <v>#N/A</v>
      </c>
    </row>
    <row r="1716" spans="1:10">
      <c r="A1716" s="44" t="e">
        <f>INDEX(Tabelle2[[#All],[Budgetlinie]],MATCH(Tabelle1[[#This Row],[Maßnahme]],Ausfüllhilfe!$C$1:$C$22,0))</f>
        <v>#N/A</v>
      </c>
      <c r="B1716" s="71"/>
      <c r="J1716" s="44" t="e">
        <f>VLOOKUP(Tabelle1[[#This Row],[Budgetlinie]],Ausfüllhilfe!$A$1:$D$23,4,0)</f>
        <v>#N/A</v>
      </c>
    </row>
    <row r="1717" spans="1:10">
      <c r="A1717" s="44" t="e">
        <f>INDEX(Tabelle2[[#All],[Budgetlinie]],MATCH(Tabelle1[[#This Row],[Maßnahme]],Ausfüllhilfe!$C$1:$C$22,0))</f>
        <v>#N/A</v>
      </c>
      <c r="B1717" s="71"/>
      <c r="J1717" s="44" t="e">
        <f>VLOOKUP(Tabelle1[[#This Row],[Budgetlinie]],Ausfüllhilfe!$A$1:$D$23,4,0)</f>
        <v>#N/A</v>
      </c>
    </row>
    <row r="1718" spans="1:10">
      <c r="A1718" s="44" t="e">
        <f>INDEX(Tabelle2[[#All],[Budgetlinie]],MATCH(Tabelle1[[#This Row],[Maßnahme]],Ausfüllhilfe!$C$1:$C$22,0))</f>
        <v>#N/A</v>
      </c>
      <c r="B1718" s="71"/>
      <c r="J1718" s="44" t="e">
        <f>VLOOKUP(Tabelle1[[#This Row],[Budgetlinie]],Ausfüllhilfe!$A$1:$D$23,4,0)</f>
        <v>#N/A</v>
      </c>
    </row>
    <row r="1719" spans="1:10">
      <c r="A1719" s="44" t="e">
        <f>INDEX(Tabelle2[[#All],[Budgetlinie]],MATCH(Tabelle1[[#This Row],[Maßnahme]],Ausfüllhilfe!$C$1:$C$22,0))</f>
        <v>#N/A</v>
      </c>
      <c r="B1719" s="71"/>
      <c r="J1719" s="44" t="e">
        <f>VLOOKUP(Tabelle1[[#This Row],[Budgetlinie]],Ausfüllhilfe!$A$1:$D$23,4,0)</f>
        <v>#N/A</v>
      </c>
    </row>
    <row r="1720" spans="1:10">
      <c r="A1720" s="44" t="e">
        <f>INDEX(Tabelle2[[#All],[Budgetlinie]],MATCH(Tabelle1[[#This Row],[Maßnahme]],Ausfüllhilfe!$C$1:$C$22,0))</f>
        <v>#N/A</v>
      </c>
      <c r="B1720" s="71"/>
      <c r="J1720" s="44" t="e">
        <f>VLOOKUP(Tabelle1[[#This Row],[Budgetlinie]],Ausfüllhilfe!$A$1:$D$23,4,0)</f>
        <v>#N/A</v>
      </c>
    </row>
    <row r="1721" spans="1:10">
      <c r="A1721" s="44" t="e">
        <f>INDEX(Tabelle2[[#All],[Budgetlinie]],MATCH(Tabelle1[[#This Row],[Maßnahme]],Ausfüllhilfe!$C$1:$C$22,0))</f>
        <v>#N/A</v>
      </c>
      <c r="B1721" s="71"/>
      <c r="J1721" s="44" t="e">
        <f>VLOOKUP(Tabelle1[[#This Row],[Budgetlinie]],Ausfüllhilfe!$A$1:$D$23,4,0)</f>
        <v>#N/A</v>
      </c>
    </row>
    <row r="1722" spans="1:10">
      <c r="A1722" s="44" t="e">
        <f>INDEX(Tabelle2[[#All],[Budgetlinie]],MATCH(Tabelle1[[#This Row],[Maßnahme]],Ausfüllhilfe!$C$1:$C$22,0))</f>
        <v>#N/A</v>
      </c>
      <c r="B1722" s="71"/>
      <c r="J1722" s="44" t="e">
        <f>VLOOKUP(Tabelle1[[#This Row],[Budgetlinie]],Ausfüllhilfe!$A$1:$D$23,4,0)</f>
        <v>#N/A</v>
      </c>
    </row>
    <row r="1723" spans="1:10">
      <c r="A1723" s="44" t="e">
        <f>INDEX(Tabelle2[[#All],[Budgetlinie]],MATCH(Tabelle1[[#This Row],[Maßnahme]],Ausfüllhilfe!$C$1:$C$22,0))</f>
        <v>#N/A</v>
      </c>
      <c r="B1723" s="71"/>
      <c r="J1723" s="44" t="e">
        <f>VLOOKUP(Tabelle1[[#This Row],[Budgetlinie]],Ausfüllhilfe!$A$1:$D$23,4,0)</f>
        <v>#N/A</v>
      </c>
    </row>
    <row r="1724" spans="1:10">
      <c r="A1724" s="44" t="e">
        <f>INDEX(Tabelle2[[#All],[Budgetlinie]],MATCH(Tabelle1[[#This Row],[Maßnahme]],Ausfüllhilfe!$C$1:$C$22,0))</f>
        <v>#N/A</v>
      </c>
      <c r="B1724" s="71"/>
      <c r="J1724" s="44" t="e">
        <f>VLOOKUP(Tabelle1[[#This Row],[Budgetlinie]],Ausfüllhilfe!$A$1:$D$23,4,0)</f>
        <v>#N/A</v>
      </c>
    </row>
    <row r="1725" spans="1:10">
      <c r="A1725" s="44" t="e">
        <f>INDEX(Tabelle2[[#All],[Budgetlinie]],MATCH(Tabelle1[[#This Row],[Maßnahme]],Ausfüllhilfe!$C$1:$C$22,0))</f>
        <v>#N/A</v>
      </c>
      <c r="B1725" s="71"/>
      <c r="J1725" s="44" t="e">
        <f>VLOOKUP(Tabelle1[[#This Row],[Budgetlinie]],Ausfüllhilfe!$A$1:$D$23,4,0)</f>
        <v>#N/A</v>
      </c>
    </row>
    <row r="1726" spans="1:10">
      <c r="A1726" s="44" t="e">
        <f>INDEX(Tabelle2[[#All],[Budgetlinie]],MATCH(Tabelle1[[#This Row],[Maßnahme]],Ausfüllhilfe!$C$1:$C$22,0))</f>
        <v>#N/A</v>
      </c>
      <c r="B1726" s="71"/>
      <c r="J1726" s="44" t="e">
        <f>VLOOKUP(Tabelle1[[#This Row],[Budgetlinie]],Ausfüllhilfe!$A$1:$D$23,4,0)</f>
        <v>#N/A</v>
      </c>
    </row>
    <row r="1727" spans="1:10">
      <c r="A1727" s="44" t="e">
        <f>INDEX(Tabelle2[[#All],[Budgetlinie]],MATCH(Tabelle1[[#This Row],[Maßnahme]],Ausfüllhilfe!$C$1:$C$22,0))</f>
        <v>#N/A</v>
      </c>
      <c r="B1727" s="71"/>
      <c r="J1727" s="44" t="e">
        <f>VLOOKUP(Tabelle1[[#This Row],[Budgetlinie]],Ausfüllhilfe!$A$1:$D$23,4,0)</f>
        <v>#N/A</v>
      </c>
    </row>
    <row r="1728" spans="1:10">
      <c r="A1728" s="44" t="e">
        <f>INDEX(Tabelle2[[#All],[Budgetlinie]],MATCH(Tabelle1[[#This Row],[Maßnahme]],Ausfüllhilfe!$C$1:$C$22,0))</f>
        <v>#N/A</v>
      </c>
      <c r="B1728" s="71"/>
      <c r="J1728" s="44" t="e">
        <f>VLOOKUP(Tabelle1[[#This Row],[Budgetlinie]],Ausfüllhilfe!$A$1:$D$23,4,0)</f>
        <v>#N/A</v>
      </c>
    </row>
    <row r="1729" spans="1:10">
      <c r="A1729" s="44" t="e">
        <f>INDEX(Tabelle2[[#All],[Budgetlinie]],MATCH(Tabelle1[[#This Row],[Maßnahme]],Ausfüllhilfe!$C$1:$C$22,0))</f>
        <v>#N/A</v>
      </c>
      <c r="B1729" s="71"/>
      <c r="J1729" s="44" t="e">
        <f>VLOOKUP(Tabelle1[[#This Row],[Budgetlinie]],Ausfüllhilfe!$A$1:$D$23,4,0)</f>
        <v>#N/A</v>
      </c>
    </row>
    <row r="1730" spans="1:10">
      <c r="A1730" s="44" t="e">
        <f>INDEX(Tabelle2[[#All],[Budgetlinie]],MATCH(Tabelle1[[#This Row],[Maßnahme]],Ausfüllhilfe!$C$1:$C$22,0))</f>
        <v>#N/A</v>
      </c>
      <c r="B1730" s="71"/>
      <c r="J1730" s="44" t="e">
        <f>VLOOKUP(Tabelle1[[#This Row],[Budgetlinie]],Ausfüllhilfe!$A$1:$D$23,4,0)</f>
        <v>#N/A</v>
      </c>
    </row>
    <row r="1731" spans="1:10">
      <c r="A1731" s="44" t="e">
        <f>INDEX(Tabelle2[[#All],[Budgetlinie]],MATCH(Tabelle1[[#This Row],[Maßnahme]],Ausfüllhilfe!$C$1:$C$22,0))</f>
        <v>#N/A</v>
      </c>
      <c r="B1731" s="71"/>
      <c r="J1731" s="44" t="e">
        <f>VLOOKUP(Tabelle1[[#This Row],[Budgetlinie]],Ausfüllhilfe!$A$1:$D$23,4,0)</f>
        <v>#N/A</v>
      </c>
    </row>
    <row r="1732" spans="1:10">
      <c r="A1732" s="44" t="e">
        <f>INDEX(Tabelle2[[#All],[Budgetlinie]],MATCH(Tabelle1[[#This Row],[Maßnahme]],Ausfüllhilfe!$C$1:$C$22,0))</f>
        <v>#N/A</v>
      </c>
      <c r="B1732" s="71"/>
      <c r="J1732" s="44" t="e">
        <f>VLOOKUP(Tabelle1[[#This Row],[Budgetlinie]],Ausfüllhilfe!$A$1:$D$23,4,0)</f>
        <v>#N/A</v>
      </c>
    </row>
    <row r="1733" spans="1:10">
      <c r="A1733" s="44" t="e">
        <f>INDEX(Tabelle2[[#All],[Budgetlinie]],MATCH(Tabelle1[[#This Row],[Maßnahme]],Ausfüllhilfe!$C$1:$C$22,0))</f>
        <v>#N/A</v>
      </c>
      <c r="B1733" s="71"/>
      <c r="J1733" s="44" t="e">
        <f>VLOOKUP(Tabelle1[[#This Row],[Budgetlinie]],Ausfüllhilfe!$A$1:$D$23,4,0)</f>
        <v>#N/A</v>
      </c>
    </row>
    <row r="1734" spans="1:10">
      <c r="A1734" s="44" t="e">
        <f>INDEX(Tabelle2[[#All],[Budgetlinie]],MATCH(Tabelle1[[#This Row],[Maßnahme]],Ausfüllhilfe!$C$1:$C$22,0))</f>
        <v>#N/A</v>
      </c>
      <c r="B1734" s="71"/>
      <c r="J1734" s="44" t="e">
        <f>VLOOKUP(Tabelle1[[#This Row],[Budgetlinie]],Ausfüllhilfe!$A$1:$D$23,4,0)</f>
        <v>#N/A</v>
      </c>
    </row>
    <row r="1735" spans="1:10">
      <c r="A1735" s="44" t="e">
        <f>INDEX(Tabelle2[[#All],[Budgetlinie]],MATCH(Tabelle1[[#This Row],[Maßnahme]],Ausfüllhilfe!$C$1:$C$22,0))</f>
        <v>#N/A</v>
      </c>
      <c r="B1735" s="71"/>
      <c r="J1735" s="44" t="e">
        <f>VLOOKUP(Tabelle1[[#This Row],[Budgetlinie]],Ausfüllhilfe!$A$1:$D$23,4,0)</f>
        <v>#N/A</v>
      </c>
    </row>
    <row r="1736" spans="1:10">
      <c r="A1736" s="44" t="e">
        <f>INDEX(Tabelle2[[#All],[Budgetlinie]],MATCH(Tabelle1[[#This Row],[Maßnahme]],Ausfüllhilfe!$C$1:$C$22,0))</f>
        <v>#N/A</v>
      </c>
      <c r="B1736" s="71"/>
      <c r="J1736" s="44" t="e">
        <f>VLOOKUP(Tabelle1[[#This Row],[Budgetlinie]],Ausfüllhilfe!$A$1:$D$23,4,0)</f>
        <v>#N/A</v>
      </c>
    </row>
    <row r="1737" spans="1:10">
      <c r="A1737" s="44" t="e">
        <f>INDEX(Tabelle2[[#All],[Budgetlinie]],MATCH(Tabelle1[[#This Row],[Maßnahme]],Ausfüllhilfe!$C$1:$C$22,0))</f>
        <v>#N/A</v>
      </c>
      <c r="B1737" s="71"/>
      <c r="J1737" s="44" t="e">
        <f>VLOOKUP(Tabelle1[[#This Row],[Budgetlinie]],Ausfüllhilfe!$A$1:$D$23,4,0)</f>
        <v>#N/A</v>
      </c>
    </row>
    <row r="1738" spans="1:10">
      <c r="A1738" s="44" t="e">
        <f>INDEX(Tabelle2[[#All],[Budgetlinie]],MATCH(Tabelle1[[#This Row],[Maßnahme]],Ausfüllhilfe!$C$1:$C$22,0))</f>
        <v>#N/A</v>
      </c>
      <c r="B1738" s="71"/>
      <c r="J1738" s="44" t="e">
        <f>VLOOKUP(Tabelle1[[#This Row],[Budgetlinie]],Ausfüllhilfe!$A$1:$D$23,4,0)</f>
        <v>#N/A</v>
      </c>
    </row>
    <row r="1739" spans="1:10">
      <c r="A1739" s="44" t="e">
        <f>INDEX(Tabelle2[[#All],[Budgetlinie]],MATCH(Tabelle1[[#This Row],[Maßnahme]],Ausfüllhilfe!$C$1:$C$22,0))</f>
        <v>#N/A</v>
      </c>
      <c r="B1739" s="71"/>
      <c r="J1739" s="44" t="e">
        <f>VLOOKUP(Tabelle1[[#This Row],[Budgetlinie]],Ausfüllhilfe!$A$1:$D$23,4,0)</f>
        <v>#N/A</v>
      </c>
    </row>
    <row r="1740" spans="1:10">
      <c r="A1740" s="44" t="e">
        <f>INDEX(Tabelle2[[#All],[Budgetlinie]],MATCH(Tabelle1[[#This Row],[Maßnahme]],Ausfüllhilfe!$C$1:$C$22,0))</f>
        <v>#N/A</v>
      </c>
      <c r="B1740" s="71"/>
      <c r="J1740" s="44" t="e">
        <f>VLOOKUP(Tabelle1[[#This Row],[Budgetlinie]],Ausfüllhilfe!$A$1:$D$23,4,0)</f>
        <v>#N/A</v>
      </c>
    </row>
    <row r="1741" spans="1:10">
      <c r="A1741" s="44" t="e">
        <f>INDEX(Tabelle2[[#All],[Budgetlinie]],MATCH(Tabelle1[[#This Row],[Maßnahme]],Ausfüllhilfe!$C$1:$C$22,0))</f>
        <v>#N/A</v>
      </c>
      <c r="B1741" s="71"/>
      <c r="J1741" s="44" t="e">
        <f>VLOOKUP(Tabelle1[[#This Row],[Budgetlinie]],Ausfüllhilfe!$A$1:$D$23,4,0)</f>
        <v>#N/A</v>
      </c>
    </row>
    <row r="1742" spans="1:10">
      <c r="A1742" s="44" t="e">
        <f>INDEX(Tabelle2[[#All],[Budgetlinie]],MATCH(Tabelle1[[#This Row],[Maßnahme]],Ausfüllhilfe!$C$1:$C$22,0))</f>
        <v>#N/A</v>
      </c>
      <c r="B1742" s="71"/>
      <c r="J1742" s="44" t="e">
        <f>VLOOKUP(Tabelle1[[#This Row],[Budgetlinie]],Ausfüllhilfe!$A$1:$D$23,4,0)</f>
        <v>#N/A</v>
      </c>
    </row>
    <row r="1743" spans="1:10">
      <c r="A1743" s="44" t="e">
        <f>INDEX(Tabelle2[[#All],[Budgetlinie]],MATCH(Tabelle1[[#This Row],[Maßnahme]],Ausfüllhilfe!$C$1:$C$22,0))</f>
        <v>#N/A</v>
      </c>
      <c r="B1743" s="71"/>
      <c r="J1743" s="44" t="e">
        <f>VLOOKUP(Tabelle1[[#This Row],[Budgetlinie]],Ausfüllhilfe!$A$1:$D$23,4,0)</f>
        <v>#N/A</v>
      </c>
    </row>
    <row r="1744" spans="1:10">
      <c r="A1744" s="44" t="e">
        <f>INDEX(Tabelle2[[#All],[Budgetlinie]],MATCH(Tabelle1[[#This Row],[Maßnahme]],Ausfüllhilfe!$C$1:$C$22,0))</f>
        <v>#N/A</v>
      </c>
      <c r="B1744" s="71"/>
      <c r="J1744" s="44" t="e">
        <f>VLOOKUP(Tabelle1[[#This Row],[Budgetlinie]],Ausfüllhilfe!$A$1:$D$23,4,0)</f>
        <v>#N/A</v>
      </c>
    </row>
    <row r="1745" spans="1:10">
      <c r="A1745" s="44" t="e">
        <f>INDEX(Tabelle2[[#All],[Budgetlinie]],MATCH(Tabelle1[[#This Row],[Maßnahme]],Ausfüllhilfe!$C$1:$C$22,0))</f>
        <v>#N/A</v>
      </c>
      <c r="B1745" s="71"/>
      <c r="J1745" s="44" t="e">
        <f>VLOOKUP(Tabelle1[[#This Row],[Budgetlinie]],Ausfüllhilfe!$A$1:$D$23,4,0)</f>
        <v>#N/A</v>
      </c>
    </row>
    <row r="1746" spans="1:10">
      <c r="A1746" s="44" t="e">
        <f>INDEX(Tabelle2[[#All],[Budgetlinie]],MATCH(Tabelle1[[#This Row],[Maßnahme]],Ausfüllhilfe!$C$1:$C$22,0))</f>
        <v>#N/A</v>
      </c>
      <c r="B1746" s="71"/>
      <c r="J1746" s="44" t="e">
        <f>VLOOKUP(Tabelle1[[#This Row],[Budgetlinie]],Ausfüllhilfe!$A$1:$D$23,4,0)</f>
        <v>#N/A</v>
      </c>
    </row>
    <row r="1747" spans="1:10">
      <c r="A1747" s="44" t="e">
        <f>INDEX(Tabelle2[[#All],[Budgetlinie]],MATCH(Tabelle1[[#This Row],[Maßnahme]],Ausfüllhilfe!$C$1:$C$22,0))</f>
        <v>#N/A</v>
      </c>
      <c r="B1747" s="71"/>
      <c r="J1747" s="44" t="e">
        <f>VLOOKUP(Tabelle1[[#This Row],[Budgetlinie]],Ausfüllhilfe!$A$1:$D$23,4,0)</f>
        <v>#N/A</v>
      </c>
    </row>
    <row r="1748" spans="1:10">
      <c r="A1748" s="44" t="e">
        <f>INDEX(Tabelle2[[#All],[Budgetlinie]],MATCH(Tabelle1[[#This Row],[Maßnahme]],Ausfüllhilfe!$C$1:$C$22,0))</f>
        <v>#N/A</v>
      </c>
      <c r="B1748" s="71"/>
      <c r="J1748" s="44" t="e">
        <f>VLOOKUP(Tabelle1[[#This Row],[Budgetlinie]],Ausfüllhilfe!$A$1:$D$23,4,0)</f>
        <v>#N/A</v>
      </c>
    </row>
    <row r="1749" spans="1:10">
      <c r="A1749" s="44" t="e">
        <f>INDEX(Tabelle2[[#All],[Budgetlinie]],MATCH(Tabelle1[[#This Row],[Maßnahme]],Ausfüllhilfe!$C$1:$C$22,0))</f>
        <v>#N/A</v>
      </c>
      <c r="B1749" s="71"/>
      <c r="J1749" s="44" t="e">
        <f>VLOOKUP(Tabelle1[[#This Row],[Budgetlinie]],Ausfüllhilfe!$A$1:$D$23,4,0)</f>
        <v>#N/A</v>
      </c>
    </row>
    <row r="1750" spans="1:10">
      <c r="A1750" s="44" t="e">
        <f>INDEX(Tabelle2[[#All],[Budgetlinie]],MATCH(Tabelle1[[#This Row],[Maßnahme]],Ausfüllhilfe!$C$1:$C$22,0))</f>
        <v>#N/A</v>
      </c>
      <c r="B1750" s="71"/>
      <c r="J1750" s="44" t="e">
        <f>VLOOKUP(Tabelle1[[#This Row],[Budgetlinie]],Ausfüllhilfe!$A$1:$D$23,4,0)</f>
        <v>#N/A</v>
      </c>
    </row>
    <row r="1751" spans="1:10">
      <c r="A1751" s="44" t="e">
        <f>INDEX(Tabelle2[[#All],[Budgetlinie]],MATCH(Tabelle1[[#This Row],[Maßnahme]],Ausfüllhilfe!$C$1:$C$22,0))</f>
        <v>#N/A</v>
      </c>
      <c r="B1751" s="71"/>
      <c r="J1751" s="44" t="e">
        <f>VLOOKUP(Tabelle1[[#This Row],[Budgetlinie]],Ausfüllhilfe!$A$1:$D$23,4,0)</f>
        <v>#N/A</v>
      </c>
    </row>
    <row r="1752" spans="1:10">
      <c r="A1752" s="44" t="e">
        <f>INDEX(Tabelle2[[#All],[Budgetlinie]],MATCH(Tabelle1[[#This Row],[Maßnahme]],Ausfüllhilfe!$C$1:$C$22,0))</f>
        <v>#N/A</v>
      </c>
      <c r="B1752" s="71"/>
      <c r="J1752" s="44" t="e">
        <f>VLOOKUP(Tabelle1[[#This Row],[Budgetlinie]],Ausfüllhilfe!$A$1:$D$23,4,0)</f>
        <v>#N/A</v>
      </c>
    </row>
    <row r="1753" spans="1:10">
      <c r="A1753" s="44" t="e">
        <f>INDEX(Tabelle2[[#All],[Budgetlinie]],MATCH(Tabelle1[[#This Row],[Maßnahme]],Ausfüllhilfe!$C$1:$C$22,0))</f>
        <v>#N/A</v>
      </c>
      <c r="B1753" s="71"/>
      <c r="J1753" s="44" t="e">
        <f>VLOOKUP(Tabelle1[[#This Row],[Budgetlinie]],Ausfüllhilfe!$A$1:$D$23,4,0)</f>
        <v>#N/A</v>
      </c>
    </row>
    <row r="1754" spans="1:10">
      <c r="A1754" s="44" t="e">
        <f>INDEX(Tabelle2[[#All],[Budgetlinie]],MATCH(Tabelle1[[#This Row],[Maßnahme]],Ausfüllhilfe!$C$1:$C$22,0))</f>
        <v>#N/A</v>
      </c>
      <c r="B1754" s="71"/>
      <c r="J1754" s="44" t="e">
        <f>VLOOKUP(Tabelle1[[#This Row],[Budgetlinie]],Ausfüllhilfe!$A$1:$D$23,4,0)</f>
        <v>#N/A</v>
      </c>
    </row>
    <row r="1755" spans="1:10">
      <c r="A1755" s="44" t="e">
        <f>INDEX(Tabelle2[[#All],[Budgetlinie]],MATCH(Tabelle1[[#This Row],[Maßnahme]],Ausfüllhilfe!$C$1:$C$22,0))</f>
        <v>#N/A</v>
      </c>
      <c r="B1755" s="71"/>
      <c r="J1755" s="44" t="e">
        <f>VLOOKUP(Tabelle1[[#This Row],[Budgetlinie]],Ausfüllhilfe!$A$1:$D$23,4,0)</f>
        <v>#N/A</v>
      </c>
    </row>
    <row r="1756" spans="1:10">
      <c r="A1756" s="44" t="e">
        <f>INDEX(Tabelle2[[#All],[Budgetlinie]],MATCH(Tabelle1[[#This Row],[Maßnahme]],Ausfüllhilfe!$C$1:$C$22,0))</f>
        <v>#N/A</v>
      </c>
      <c r="B1756" s="71"/>
      <c r="J1756" s="44" t="e">
        <f>VLOOKUP(Tabelle1[[#This Row],[Budgetlinie]],Ausfüllhilfe!$A$1:$D$23,4,0)</f>
        <v>#N/A</v>
      </c>
    </row>
    <row r="1757" spans="1:10">
      <c r="A1757" s="44" t="e">
        <f>INDEX(Tabelle2[[#All],[Budgetlinie]],MATCH(Tabelle1[[#This Row],[Maßnahme]],Ausfüllhilfe!$C$1:$C$22,0))</f>
        <v>#N/A</v>
      </c>
      <c r="B1757" s="71"/>
      <c r="J1757" s="44" t="e">
        <f>VLOOKUP(Tabelle1[[#This Row],[Budgetlinie]],Ausfüllhilfe!$A$1:$D$23,4,0)</f>
        <v>#N/A</v>
      </c>
    </row>
    <row r="1758" spans="1:10">
      <c r="A1758" s="44" t="e">
        <f>INDEX(Tabelle2[[#All],[Budgetlinie]],MATCH(Tabelle1[[#This Row],[Maßnahme]],Ausfüllhilfe!$C$1:$C$22,0))</f>
        <v>#N/A</v>
      </c>
      <c r="B1758" s="71"/>
      <c r="J1758" s="44" t="e">
        <f>VLOOKUP(Tabelle1[[#This Row],[Budgetlinie]],Ausfüllhilfe!$A$1:$D$23,4,0)</f>
        <v>#N/A</v>
      </c>
    </row>
    <row r="1759" spans="1:10">
      <c r="A1759" s="44" t="e">
        <f>INDEX(Tabelle2[[#All],[Budgetlinie]],MATCH(Tabelle1[[#This Row],[Maßnahme]],Ausfüllhilfe!$C$1:$C$22,0))</f>
        <v>#N/A</v>
      </c>
      <c r="B1759" s="71"/>
      <c r="J1759" s="44" t="e">
        <f>VLOOKUP(Tabelle1[[#This Row],[Budgetlinie]],Ausfüllhilfe!$A$1:$D$23,4,0)</f>
        <v>#N/A</v>
      </c>
    </row>
    <row r="1760" spans="1:10">
      <c r="A1760" s="44" t="e">
        <f>INDEX(Tabelle2[[#All],[Budgetlinie]],MATCH(Tabelle1[[#This Row],[Maßnahme]],Ausfüllhilfe!$C$1:$C$22,0))</f>
        <v>#N/A</v>
      </c>
      <c r="B1760" s="71"/>
      <c r="J1760" s="44" t="e">
        <f>VLOOKUP(Tabelle1[[#This Row],[Budgetlinie]],Ausfüllhilfe!$A$1:$D$23,4,0)</f>
        <v>#N/A</v>
      </c>
    </row>
    <row r="1761" spans="1:10">
      <c r="A1761" s="44" t="e">
        <f>INDEX(Tabelle2[[#All],[Budgetlinie]],MATCH(Tabelle1[[#This Row],[Maßnahme]],Ausfüllhilfe!$C$1:$C$22,0))</f>
        <v>#N/A</v>
      </c>
      <c r="B1761" s="71"/>
      <c r="J1761" s="44" t="e">
        <f>VLOOKUP(Tabelle1[[#This Row],[Budgetlinie]],Ausfüllhilfe!$A$1:$D$23,4,0)</f>
        <v>#N/A</v>
      </c>
    </row>
    <row r="1762" spans="1:10">
      <c r="A1762" s="44" t="e">
        <f>INDEX(Tabelle2[[#All],[Budgetlinie]],MATCH(Tabelle1[[#This Row],[Maßnahme]],Ausfüllhilfe!$C$1:$C$22,0))</f>
        <v>#N/A</v>
      </c>
      <c r="B1762" s="71"/>
      <c r="J1762" s="44" t="e">
        <f>VLOOKUP(Tabelle1[[#This Row],[Budgetlinie]],Ausfüllhilfe!$A$1:$D$23,4,0)</f>
        <v>#N/A</v>
      </c>
    </row>
    <row r="1763" spans="1:10">
      <c r="A1763" s="44" t="e">
        <f>INDEX(Tabelle2[[#All],[Budgetlinie]],MATCH(Tabelle1[[#This Row],[Maßnahme]],Ausfüllhilfe!$C$1:$C$22,0))</f>
        <v>#N/A</v>
      </c>
      <c r="B1763" s="71"/>
      <c r="J1763" s="44" t="e">
        <f>VLOOKUP(Tabelle1[[#This Row],[Budgetlinie]],Ausfüllhilfe!$A$1:$D$23,4,0)</f>
        <v>#N/A</v>
      </c>
    </row>
    <row r="1764" spans="1:10">
      <c r="A1764" s="44" t="e">
        <f>INDEX(Tabelle2[[#All],[Budgetlinie]],MATCH(Tabelle1[[#This Row],[Maßnahme]],Ausfüllhilfe!$C$1:$C$22,0))</f>
        <v>#N/A</v>
      </c>
      <c r="B1764" s="71"/>
      <c r="J1764" s="44" t="e">
        <f>VLOOKUP(Tabelle1[[#This Row],[Budgetlinie]],Ausfüllhilfe!$A$1:$D$23,4,0)</f>
        <v>#N/A</v>
      </c>
    </row>
    <row r="1765" spans="1:10">
      <c r="A1765" s="44" t="e">
        <f>INDEX(Tabelle2[[#All],[Budgetlinie]],MATCH(Tabelle1[[#This Row],[Maßnahme]],Ausfüllhilfe!$C$1:$C$22,0))</f>
        <v>#N/A</v>
      </c>
      <c r="B1765" s="71"/>
      <c r="J1765" s="44" t="e">
        <f>VLOOKUP(Tabelle1[[#This Row],[Budgetlinie]],Ausfüllhilfe!$A$1:$D$23,4,0)</f>
        <v>#N/A</v>
      </c>
    </row>
    <row r="1766" spans="1:10">
      <c r="A1766" s="44" t="e">
        <f>INDEX(Tabelle2[[#All],[Budgetlinie]],MATCH(Tabelle1[[#This Row],[Maßnahme]],Ausfüllhilfe!$C$1:$C$22,0))</f>
        <v>#N/A</v>
      </c>
      <c r="B1766" s="71"/>
      <c r="J1766" s="44" t="e">
        <f>VLOOKUP(Tabelle1[[#This Row],[Budgetlinie]],Ausfüllhilfe!$A$1:$D$23,4,0)</f>
        <v>#N/A</v>
      </c>
    </row>
    <row r="1767" spans="1:10">
      <c r="A1767" s="44" t="e">
        <f>INDEX(Tabelle2[[#All],[Budgetlinie]],MATCH(Tabelle1[[#This Row],[Maßnahme]],Ausfüllhilfe!$C$1:$C$22,0))</f>
        <v>#N/A</v>
      </c>
      <c r="B1767" s="71"/>
      <c r="J1767" s="44" t="e">
        <f>VLOOKUP(Tabelle1[[#This Row],[Budgetlinie]],Ausfüllhilfe!$A$1:$D$23,4,0)</f>
        <v>#N/A</v>
      </c>
    </row>
    <row r="1768" spans="1:10">
      <c r="A1768" s="44" t="e">
        <f>INDEX(Tabelle2[[#All],[Budgetlinie]],MATCH(Tabelle1[[#This Row],[Maßnahme]],Ausfüllhilfe!$C$1:$C$22,0))</f>
        <v>#N/A</v>
      </c>
      <c r="B1768" s="71"/>
      <c r="J1768" s="44" t="e">
        <f>VLOOKUP(Tabelle1[[#This Row],[Budgetlinie]],Ausfüllhilfe!$A$1:$D$23,4,0)</f>
        <v>#N/A</v>
      </c>
    </row>
    <row r="1769" spans="1:10">
      <c r="A1769" s="44" t="e">
        <f>INDEX(Tabelle2[[#All],[Budgetlinie]],MATCH(Tabelle1[[#This Row],[Maßnahme]],Ausfüllhilfe!$C$1:$C$22,0))</f>
        <v>#N/A</v>
      </c>
      <c r="B1769" s="71"/>
      <c r="J1769" s="44" t="e">
        <f>VLOOKUP(Tabelle1[[#This Row],[Budgetlinie]],Ausfüllhilfe!$A$1:$D$23,4,0)</f>
        <v>#N/A</v>
      </c>
    </row>
    <row r="1770" spans="1:10">
      <c r="A1770" s="44" t="e">
        <f>INDEX(Tabelle2[[#All],[Budgetlinie]],MATCH(Tabelle1[[#This Row],[Maßnahme]],Ausfüllhilfe!$C$1:$C$22,0))</f>
        <v>#N/A</v>
      </c>
      <c r="B1770" s="71"/>
      <c r="J1770" s="44" t="e">
        <f>VLOOKUP(Tabelle1[[#This Row],[Budgetlinie]],Ausfüllhilfe!$A$1:$D$23,4,0)</f>
        <v>#N/A</v>
      </c>
    </row>
    <row r="1771" spans="1:10">
      <c r="A1771" s="44" t="e">
        <f>INDEX(Tabelle2[[#All],[Budgetlinie]],MATCH(Tabelle1[[#This Row],[Maßnahme]],Ausfüllhilfe!$C$1:$C$22,0))</f>
        <v>#N/A</v>
      </c>
      <c r="B1771" s="71"/>
      <c r="J1771" s="44" t="e">
        <f>VLOOKUP(Tabelle1[[#This Row],[Budgetlinie]],Ausfüllhilfe!$A$1:$D$23,4,0)</f>
        <v>#N/A</v>
      </c>
    </row>
    <row r="1772" spans="1:10">
      <c r="A1772" s="44" t="e">
        <f>INDEX(Tabelle2[[#All],[Budgetlinie]],MATCH(Tabelle1[[#This Row],[Maßnahme]],Ausfüllhilfe!$C$1:$C$22,0))</f>
        <v>#N/A</v>
      </c>
      <c r="B1772" s="71"/>
      <c r="J1772" s="44" t="e">
        <f>VLOOKUP(Tabelle1[[#This Row],[Budgetlinie]],Ausfüllhilfe!$A$1:$D$23,4,0)</f>
        <v>#N/A</v>
      </c>
    </row>
    <row r="1773" spans="1:10">
      <c r="A1773" s="44" t="e">
        <f>INDEX(Tabelle2[[#All],[Budgetlinie]],MATCH(Tabelle1[[#This Row],[Maßnahme]],Ausfüllhilfe!$C$1:$C$22,0))</f>
        <v>#N/A</v>
      </c>
      <c r="B1773" s="71"/>
      <c r="J1773" s="44" t="e">
        <f>VLOOKUP(Tabelle1[[#This Row],[Budgetlinie]],Ausfüllhilfe!$A$1:$D$23,4,0)</f>
        <v>#N/A</v>
      </c>
    </row>
    <row r="1774" spans="1:10">
      <c r="A1774" s="44" t="e">
        <f>INDEX(Tabelle2[[#All],[Budgetlinie]],MATCH(Tabelle1[[#This Row],[Maßnahme]],Ausfüllhilfe!$C$1:$C$22,0))</f>
        <v>#N/A</v>
      </c>
      <c r="B1774" s="71"/>
      <c r="J1774" s="44" t="e">
        <f>VLOOKUP(Tabelle1[[#This Row],[Budgetlinie]],Ausfüllhilfe!$A$1:$D$23,4,0)</f>
        <v>#N/A</v>
      </c>
    </row>
    <row r="1775" spans="1:10">
      <c r="A1775" s="44" t="e">
        <f>INDEX(Tabelle2[[#All],[Budgetlinie]],MATCH(Tabelle1[[#This Row],[Maßnahme]],Ausfüllhilfe!$C$1:$C$22,0))</f>
        <v>#N/A</v>
      </c>
      <c r="B1775" s="71"/>
      <c r="J1775" s="44" t="e">
        <f>VLOOKUP(Tabelle1[[#This Row],[Budgetlinie]],Ausfüllhilfe!$A$1:$D$23,4,0)</f>
        <v>#N/A</v>
      </c>
    </row>
    <row r="1776" spans="1:10">
      <c r="A1776" s="44" t="e">
        <f>INDEX(Tabelle2[[#All],[Budgetlinie]],MATCH(Tabelle1[[#This Row],[Maßnahme]],Ausfüllhilfe!$C$1:$C$22,0))</f>
        <v>#N/A</v>
      </c>
      <c r="B1776" s="71"/>
      <c r="J1776" s="44" t="e">
        <f>VLOOKUP(Tabelle1[[#This Row],[Budgetlinie]],Ausfüllhilfe!$A$1:$D$23,4,0)</f>
        <v>#N/A</v>
      </c>
    </row>
    <row r="1777" spans="1:10">
      <c r="A1777" s="44" t="e">
        <f>INDEX(Tabelle2[[#All],[Budgetlinie]],MATCH(Tabelle1[[#This Row],[Maßnahme]],Ausfüllhilfe!$C$1:$C$22,0))</f>
        <v>#N/A</v>
      </c>
      <c r="B1777" s="71"/>
      <c r="J1777" s="44" t="e">
        <f>VLOOKUP(Tabelle1[[#This Row],[Budgetlinie]],Ausfüllhilfe!$A$1:$D$23,4,0)</f>
        <v>#N/A</v>
      </c>
    </row>
    <row r="1778" spans="1:10">
      <c r="A1778" s="44" t="e">
        <f>INDEX(Tabelle2[[#All],[Budgetlinie]],MATCH(Tabelle1[[#This Row],[Maßnahme]],Ausfüllhilfe!$C$1:$C$22,0))</f>
        <v>#N/A</v>
      </c>
      <c r="B1778" s="71"/>
      <c r="J1778" s="44" t="e">
        <f>VLOOKUP(Tabelle1[[#This Row],[Budgetlinie]],Ausfüllhilfe!$A$1:$D$23,4,0)</f>
        <v>#N/A</v>
      </c>
    </row>
    <row r="1779" spans="1:10">
      <c r="A1779" s="44" t="e">
        <f>INDEX(Tabelle2[[#All],[Budgetlinie]],MATCH(Tabelle1[[#This Row],[Maßnahme]],Ausfüllhilfe!$C$1:$C$22,0))</f>
        <v>#N/A</v>
      </c>
      <c r="B1779" s="71"/>
      <c r="J1779" s="44" t="e">
        <f>VLOOKUP(Tabelle1[[#This Row],[Budgetlinie]],Ausfüllhilfe!$A$1:$D$23,4,0)</f>
        <v>#N/A</v>
      </c>
    </row>
    <row r="1780" spans="1:10">
      <c r="A1780" s="44" t="e">
        <f>INDEX(Tabelle2[[#All],[Budgetlinie]],MATCH(Tabelle1[[#This Row],[Maßnahme]],Ausfüllhilfe!$C$1:$C$22,0))</f>
        <v>#N/A</v>
      </c>
      <c r="B1780" s="71"/>
      <c r="J1780" s="44" t="e">
        <f>VLOOKUP(Tabelle1[[#This Row],[Budgetlinie]],Ausfüllhilfe!$A$1:$D$23,4,0)</f>
        <v>#N/A</v>
      </c>
    </row>
    <row r="1781" spans="1:10">
      <c r="A1781" s="44" t="e">
        <f>INDEX(Tabelle2[[#All],[Budgetlinie]],MATCH(Tabelle1[[#This Row],[Maßnahme]],Ausfüllhilfe!$C$1:$C$22,0))</f>
        <v>#N/A</v>
      </c>
      <c r="B1781" s="71"/>
      <c r="J1781" s="44" t="e">
        <f>VLOOKUP(Tabelle1[[#This Row],[Budgetlinie]],Ausfüllhilfe!$A$1:$D$23,4,0)</f>
        <v>#N/A</v>
      </c>
    </row>
    <row r="1782" spans="1:10">
      <c r="A1782" s="44" t="e">
        <f>INDEX(Tabelle2[[#All],[Budgetlinie]],MATCH(Tabelle1[[#This Row],[Maßnahme]],Ausfüllhilfe!$C$1:$C$22,0))</f>
        <v>#N/A</v>
      </c>
      <c r="B1782" s="71"/>
      <c r="J1782" s="44" t="e">
        <f>VLOOKUP(Tabelle1[[#This Row],[Budgetlinie]],Ausfüllhilfe!$A$1:$D$23,4,0)</f>
        <v>#N/A</v>
      </c>
    </row>
    <row r="1783" spans="1:10">
      <c r="A1783" s="44" t="e">
        <f>INDEX(Tabelle2[[#All],[Budgetlinie]],MATCH(Tabelle1[[#This Row],[Maßnahme]],Ausfüllhilfe!$C$1:$C$22,0))</f>
        <v>#N/A</v>
      </c>
      <c r="B1783" s="71"/>
      <c r="J1783" s="44" t="e">
        <f>VLOOKUP(Tabelle1[[#This Row],[Budgetlinie]],Ausfüllhilfe!$A$1:$D$23,4,0)</f>
        <v>#N/A</v>
      </c>
    </row>
    <row r="1784" spans="1:10">
      <c r="A1784" s="44" t="e">
        <f>INDEX(Tabelle2[[#All],[Budgetlinie]],MATCH(Tabelle1[[#This Row],[Maßnahme]],Ausfüllhilfe!$C$1:$C$22,0))</f>
        <v>#N/A</v>
      </c>
      <c r="B1784" s="71"/>
      <c r="J1784" s="44" t="e">
        <f>VLOOKUP(Tabelle1[[#This Row],[Budgetlinie]],Ausfüllhilfe!$A$1:$D$23,4,0)</f>
        <v>#N/A</v>
      </c>
    </row>
    <row r="1785" spans="1:10">
      <c r="A1785" s="44" t="e">
        <f>INDEX(Tabelle2[[#All],[Budgetlinie]],MATCH(Tabelle1[[#This Row],[Maßnahme]],Ausfüllhilfe!$C$1:$C$22,0))</f>
        <v>#N/A</v>
      </c>
      <c r="B1785" s="71"/>
      <c r="J1785" s="44" t="e">
        <f>VLOOKUP(Tabelle1[[#This Row],[Budgetlinie]],Ausfüllhilfe!$A$1:$D$23,4,0)</f>
        <v>#N/A</v>
      </c>
    </row>
    <row r="1786" spans="1:10">
      <c r="A1786" s="44" t="e">
        <f>INDEX(Tabelle2[[#All],[Budgetlinie]],MATCH(Tabelle1[[#This Row],[Maßnahme]],Ausfüllhilfe!$C$1:$C$22,0))</f>
        <v>#N/A</v>
      </c>
      <c r="B1786" s="71"/>
      <c r="J1786" s="44" t="e">
        <f>VLOOKUP(Tabelle1[[#This Row],[Budgetlinie]],Ausfüllhilfe!$A$1:$D$23,4,0)</f>
        <v>#N/A</v>
      </c>
    </row>
    <row r="1787" spans="1:10">
      <c r="A1787" s="44" t="e">
        <f>INDEX(Tabelle2[[#All],[Budgetlinie]],MATCH(Tabelle1[[#This Row],[Maßnahme]],Ausfüllhilfe!$C$1:$C$22,0))</f>
        <v>#N/A</v>
      </c>
      <c r="B1787" s="71"/>
      <c r="J1787" s="44" t="e">
        <f>VLOOKUP(Tabelle1[[#This Row],[Budgetlinie]],Ausfüllhilfe!$A$1:$D$23,4,0)</f>
        <v>#N/A</v>
      </c>
    </row>
    <row r="1788" spans="1:10">
      <c r="A1788" s="44" t="e">
        <f>INDEX(Tabelle2[[#All],[Budgetlinie]],MATCH(Tabelle1[[#This Row],[Maßnahme]],Ausfüllhilfe!$C$1:$C$22,0))</f>
        <v>#N/A</v>
      </c>
      <c r="B1788" s="71"/>
      <c r="J1788" s="44" t="e">
        <f>VLOOKUP(Tabelle1[[#This Row],[Budgetlinie]],Ausfüllhilfe!$A$1:$D$23,4,0)</f>
        <v>#N/A</v>
      </c>
    </row>
    <row r="1789" spans="1:10">
      <c r="A1789" s="44" t="e">
        <f>INDEX(Tabelle2[[#All],[Budgetlinie]],MATCH(Tabelle1[[#This Row],[Maßnahme]],Ausfüllhilfe!$C$1:$C$22,0))</f>
        <v>#N/A</v>
      </c>
      <c r="B1789" s="71"/>
      <c r="J1789" s="44" t="e">
        <f>VLOOKUP(Tabelle1[[#This Row],[Budgetlinie]],Ausfüllhilfe!$A$1:$D$23,4,0)</f>
        <v>#N/A</v>
      </c>
    </row>
    <row r="1790" spans="1:10">
      <c r="A1790" s="44" t="e">
        <f>INDEX(Tabelle2[[#All],[Budgetlinie]],MATCH(Tabelle1[[#This Row],[Maßnahme]],Ausfüllhilfe!$C$1:$C$22,0))</f>
        <v>#N/A</v>
      </c>
      <c r="B1790" s="71"/>
      <c r="J1790" s="44" t="e">
        <f>VLOOKUP(Tabelle1[[#This Row],[Budgetlinie]],Ausfüllhilfe!$A$1:$D$23,4,0)</f>
        <v>#N/A</v>
      </c>
    </row>
    <row r="1791" spans="1:10">
      <c r="A1791" s="44" t="e">
        <f>INDEX(Tabelle2[[#All],[Budgetlinie]],MATCH(Tabelle1[[#This Row],[Maßnahme]],Ausfüllhilfe!$C$1:$C$22,0))</f>
        <v>#N/A</v>
      </c>
      <c r="B1791" s="71"/>
      <c r="J1791" s="44" t="e">
        <f>VLOOKUP(Tabelle1[[#This Row],[Budgetlinie]],Ausfüllhilfe!$A$1:$D$23,4,0)</f>
        <v>#N/A</v>
      </c>
    </row>
    <row r="1792" spans="1:10">
      <c r="A1792" s="44" t="e">
        <f>INDEX(Tabelle2[[#All],[Budgetlinie]],MATCH(Tabelle1[[#This Row],[Maßnahme]],Ausfüllhilfe!$C$1:$C$22,0))</f>
        <v>#N/A</v>
      </c>
      <c r="B1792" s="71"/>
      <c r="J1792" s="44" t="e">
        <f>VLOOKUP(Tabelle1[[#This Row],[Budgetlinie]],Ausfüllhilfe!$A$1:$D$23,4,0)</f>
        <v>#N/A</v>
      </c>
    </row>
    <row r="1793" spans="1:10">
      <c r="A1793" s="44" t="e">
        <f>INDEX(Tabelle2[[#All],[Budgetlinie]],MATCH(Tabelle1[[#This Row],[Maßnahme]],Ausfüllhilfe!$C$1:$C$22,0))</f>
        <v>#N/A</v>
      </c>
      <c r="B1793" s="71"/>
      <c r="J1793" s="44" t="e">
        <f>VLOOKUP(Tabelle1[[#This Row],[Budgetlinie]],Ausfüllhilfe!$A$1:$D$23,4,0)</f>
        <v>#N/A</v>
      </c>
    </row>
    <row r="1794" spans="1:10">
      <c r="A1794" s="44" t="e">
        <f>INDEX(Tabelle2[[#All],[Budgetlinie]],MATCH(Tabelle1[[#This Row],[Maßnahme]],Ausfüllhilfe!$C$1:$C$22,0))</f>
        <v>#N/A</v>
      </c>
      <c r="B1794" s="71"/>
      <c r="J1794" s="44" t="e">
        <f>VLOOKUP(Tabelle1[[#This Row],[Budgetlinie]],Ausfüllhilfe!$A$1:$D$23,4,0)</f>
        <v>#N/A</v>
      </c>
    </row>
    <row r="1795" spans="1:10">
      <c r="A1795" s="44" t="e">
        <f>INDEX(Tabelle2[[#All],[Budgetlinie]],MATCH(Tabelle1[[#This Row],[Maßnahme]],Ausfüllhilfe!$C$1:$C$22,0))</f>
        <v>#N/A</v>
      </c>
      <c r="B1795" s="71"/>
      <c r="J1795" s="44" t="e">
        <f>VLOOKUP(Tabelle1[[#This Row],[Budgetlinie]],Ausfüllhilfe!$A$1:$D$23,4,0)</f>
        <v>#N/A</v>
      </c>
    </row>
    <row r="1796" spans="1:10">
      <c r="A1796" s="44" t="e">
        <f>INDEX(Tabelle2[[#All],[Budgetlinie]],MATCH(Tabelle1[[#This Row],[Maßnahme]],Ausfüllhilfe!$C$1:$C$22,0))</f>
        <v>#N/A</v>
      </c>
      <c r="B1796" s="71"/>
      <c r="J1796" s="44" t="e">
        <f>VLOOKUP(Tabelle1[[#This Row],[Budgetlinie]],Ausfüllhilfe!$A$1:$D$23,4,0)</f>
        <v>#N/A</v>
      </c>
    </row>
    <row r="1797" spans="1:10">
      <c r="A1797" s="44" t="e">
        <f>INDEX(Tabelle2[[#All],[Budgetlinie]],MATCH(Tabelle1[[#This Row],[Maßnahme]],Ausfüllhilfe!$C$1:$C$22,0))</f>
        <v>#N/A</v>
      </c>
      <c r="B1797" s="71"/>
      <c r="J1797" s="44" t="e">
        <f>VLOOKUP(Tabelle1[[#This Row],[Budgetlinie]],Ausfüllhilfe!$A$1:$D$23,4,0)</f>
        <v>#N/A</v>
      </c>
    </row>
    <row r="1798" spans="1:10">
      <c r="A1798" s="44" t="e">
        <f>INDEX(Tabelle2[[#All],[Budgetlinie]],MATCH(Tabelle1[[#This Row],[Maßnahme]],Ausfüllhilfe!$C$1:$C$22,0))</f>
        <v>#N/A</v>
      </c>
      <c r="B1798" s="71"/>
      <c r="J1798" s="44" t="e">
        <f>VLOOKUP(Tabelle1[[#This Row],[Budgetlinie]],Ausfüllhilfe!$A$1:$D$23,4,0)</f>
        <v>#N/A</v>
      </c>
    </row>
    <row r="1799" spans="1:10">
      <c r="A1799" s="44" t="e">
        <f>INDEX(Tabelle2[[#All],[Budgetlinie]],MATCH(Tabelle1[[#This Row],[Maßnahme]],Ausfüllhilfe!$C$1:$C$22,0))</f>
        <v>#N/A</v>
      </c>
      <c r="B1799" s="71"/>
      <c r="J1799" s="44" t="e">
        <f>VLOOKUP(Tabelle1[[#This Row],[Budgetlinie]],Ausfüllhilfe!$A$1:$D$23,4,0)</f>
        <v>#N/A</v>
      </c>
    </row>
    <row r="1800" spans="1:10">
      <c r="A1800" s="44" t="e">
        <f>INDEX(Tabelle2[[#All],[Budgetlinie]],MATCH(Tabelle1[[#This Row],[Maßnahme]],Ausfüllhilfe!$C$1:$C$22,0))</f>
        <v>#N/A</v>
      </c>
      <c r="B1800" s="71"/>
      <c r="J1800" s="44" t="e">
        <f>VLOOKUP(Tabelle1[[#This Row],[Budgetlinie]],Ausfüllhilfe!$A$1:$D$23,4,0)</f>
        <v>#N/A</v>
      </c>
    </row>
    <row r="1801" spans="1:10">
      <c r="A1801" s="44" t="e">
        <f>INDEX(Tabelle2[[#All],[Budgetlinie]],MATCH(Tabelle1[[#This Row],[Maßnahme]],Ausfüllhilfe!$C$1:$C$22,0))</f>
        <v>#N/A</v>
      </c>
      <c r="B1801" s="71"/>
      <c r="J1801" s="44" t="e">
        <f>VLOOKUP(Tabelle1[[#This Row],[Budgetlinie]],Ausfüllhilfe!$A$1:$D$23,4,0)</f>
        <v>#N/A</v>
      </c>
    </row>
    <row r="1802" spans="1:10">
      <c r="A1802" s="44" t="e">
        <f>INDEX(Tabelle2[[#All],[Budgetlinie]],MATCH(Tabelle1[[#This Row],[Maßnahme]],Ausfüllhilfe!$C$1:$C$22,0))</f>
        <v>#N/A</v>
      </c>
      <c r="B1802" s="71"/>
      <c r="J1802" s="44" t="e">
        <f>VLOOKUP(Tabelle1[[#This Row],[Budgetlinie]],Ausfüllhilfe!$A$1:$D$23,4,0)</f>
        <v>#N/A</v>
      </c>
    </row>
    <row r="1803" spans="1:10">
      <c r="A1803" s="44" t="e">
        <f>INDEX(Tabelle2[[#All],[Budgetlinie]],MATCH(Tabelle1[[#This Row],[Maßnahme]],Ausfüllhilfe!$C$1:$C$22,0))</f>
        <v>#N/A</v>
      </c>
      <c r="B1803" s="71"/>
      <c r="J1803" s="44" t="e">
        <f>VLOOKUP(Tabelle1[[#This Row],[Budgetlinie]],Ausfüllhilfe!$A$1:$D$23,4,0)</f>
        <v>#N/A</v>
      </c>
    </row>
    <row r="1804" spans="1:10">
      <c r="A1804" s="44" t="e">
        <f>INDEX(Tabelle2[[#All],[Budgetlinie]],MATCH(Tabelle1[[#This Row],[Maßnahme]],Ausfüllhilfe!$C$1:$C$22,0))</f>
        <v>#N/A</v>
      </c>
      <c r="B1804" s="71"/>
      <c r="J1804" s="44" t="e">
        <f>VLOOKUP(Tabelle1[[#This Row],[Budgetlinie]],Ausfüllhilfe!$A$1:$D$23,4,0)</f>
        <v>#N/A</v>
      </c>
    </row>
    <row r="1805" spans="1:10">
      <c r="A1805" s="44" t="e">
        <f>INDEX(Tabelle2[[#All],[Budgetlinie]],MATCH(Tabelle1[[#This Row],[Maßnahme]],Ausfüllhilfe!$C$1:$C$22,0))</f>
        <v>#N/A</v>
      </c>
      <c r="B1805" s="71"/>
      <c r="J1805" s="44" t="e">
        <f>VLOOKUP(Tabelle1[[#This Row],[Budgetlinie]],Ausfüllhilfe!$A$1:$D$23,4,0)</f>
        <v>#N/A</v>
      </c>
    </row>
    <row r="1806" spans="1:10">
      <c r="A1806" s="44" t="e">
        <f>INDEX(Tabelle2[[#All],[Budgetlinie]],MATCH(Tabelle1[[#This Row],[Maßnahme]],Ausfüllhilfe!$C$1:$C$22,0))</f>
        <v>#N/A</v>
      </c>
      <c r="B1806" s="71"/>
      <c r="J1806" s="44" t="e">
        <f>VLOOKUP(Tabelle1[[#This Row],[Budgetlinie]],Ausfüllhilfe!$A$1:$D$23,4,0)</f>
        <v>#N/A</v>
      </c>
    </row>
    <row r="1807" spans="1:10">
      <c r="A1807" s="44" t="e">
        <f>INDEX(Tabelle2[[#All],[Budgetlinie]],MATCH(Tabelle1[[#This Row],[Maßnahme]],Ausfüllhilfe!$C$1:$C$22,0))</f>
        <v>#N/A</v>
      </c>
      <c r="B1807" s="71"/>
      <c r="J1807" s="44" t="e">
        <f>VLOOKUP(Tabelle1[[#This Row],[Budgetlinie]],Ausfüllhilfe!$A$1:$D$23,4,0)</f>
        <v>#N/A</v>
      </c>
    </row>
    <row r="1808" spans="1:10">
      <c r="A1808" s="44" t="e">
        <f>INDEX(Tabelle2[[#All],[Budgetlinie]],MATCH(Tabelle1[[#This Row],[Maßnahme]],Ausfüllhilfe!$C$1:$C$22,0))</f>
        <v>#N/A</v>
      </c>
      <c r="B1808" s="71"/>
      <c r="J1808" s="44" t="e">
        <f>VLOOKUP(Tabelle1[[#This Row],[Budgetlinie]],Ausfüllhilfe!$A$1:$D$23,4,0)</f>
        <v>#N/A</v>
      </c>
    </row>
    <row r="1809" spans="1:10">
      <c r="A1809" s="44" t="e">
        <f>INDEX(Tabelle2[[#All],[Budgetlinie]],MATCH(Tabelle1[[#This Row],[Maßnahme]],Ausfüllhilfe!$C$1:$C$22,0))</f>
        <v>#N/A</v>
      </c>
      <c r="B1809" s="71"/>
      <c r="J1809" s="44" t="e">
        <f>VLOOKUP(Tabelle1[[#This Row],[Budgetlinie]],Ausfüllhilfe!$A$1:$D$23,4,0)</f>
        <v>#N/A</v>
      </c>
    </row>
    <row r="1810" spans="1:10">
      <c r="A1810" s="44" t="e">
        <f>INDEX(Tabelle2[[#All],[Budgetlinie]],MATCH(Tabelle1[[#This Row],[Maßnahme]],Ausfüllhilfe!$C$1:$C$22,0))</f>
        <v>#N/A</v>
      </c>
      <c r="B1810" s="71"/>
      <c r="J1810" s="44" t="e">
        <f>VLOOKUP(Tabelle1[[#This Row],[Budgetlinie]],Ausfüllhilfe!$A$1:$D$23,4,0)</f>
        <v>#N/A</v>
      </c>
    </row>
    <row r="1811" spans="1:10">
      <c r="A1811" s="44" t="e">
        <f>INDEX(Tabelle2[[#All],[Budgetlinie]],MATCH(Tabelle1[[#This Row],[Maßnahme]],Ausfüllhilfe!$C$1:$C$22,0))</f>
        <v>#N/A</v>
      </c>
      <c r="B1811" s="71"/>
      <c r="J1811" s="44" t="e">
        <f>VLOOKUP(Tabelle1[[#This Row],[Budgetlinie]],Ausfüllhilfe!$A$1:$D$23,4,0)</f>
        <v>#N/A</v>
      </c>
    </row>
    <row r="1812" spans="1:10">
      <c r="A1812" s="44" t="e">
        <f>INDEX(Tabelle2[[#All],[Budgetlinie]],MATCH(Tabelle1[[#This Row],[Maßnahme]],Ausfüllhilfe!$C$1:$C$22,0))</f>
        <v>#N/A</v>
      </c>
      <c r="B1812" s="71"/>
      <c r="J1812" s="44" t="e">
        <f>VLOOKUP(Tabelle1[[#This Row],[Budgetlinie]],Ausfüllhilfe!$A$1:$D$23,4,0)</f>
        <v>#N/A</v>
      </c>
    </row>
    <row r="1813" spans="1:10">
      <c r="A1813" s="44" t="e">
        <f>INDEX(Tabelle2[[#All],[Budgetlinie]],MATCH(Tabelle1[[#This Row],[Maßnahme]],Ausfüllhilfe!$C$1:$C$22,0))</f>
        <v>#N/A</v>
      </c>
      <c r="B1813" s="71"/>
      <c r="J1813" s="44" t="e">
        <f>VLOOKUP(Tabelle1[[#This Row],[Budgetlinie]],Ausfüllhilfe!$A$1:$D$23,4,0)</f>
        <v>#N/A</v>
      </c>
    </row>
    <row r="1814" spans="1:10">
      <c r="A1814" s="44" t="e">
        <f>INDEX(Tabelle2[[#All],[Budgetlinie]],MATCH(Tabelle1[[#This Row],[Maßnahme]],Ausfüllhilfe!$C$1:$C$22,0))</f>
        <v>#N/A</v>
      </c>
      <c r="B1814" s="71"/>
      <c r="J1814" s="44" t="e">
        <f>VLOOKUP(Tabelle1[[#This Row],[Budgetlinie]],Ausfüllhilfe!$A$1:$D$23,4,0)</f>
        <v>#N/A</v>
      </c>
    </row>
    <row r="1815" spans="1:10">
      <c r="A1815" s="44" t="e">
        <f>INDEX(Tabelle2[[#All],[Budgetlinie]],MATCH(Tabelle1[[#This Row],[Maßnahme]],Ausfüllhilfe!$C$1:$C$22,0))</f>
        <v>#N/A</v>
      </c>
      <c r="B1815" s="71"/>
      <c r="J1815" s="44" t="e">
        <f>VLOOKUP(Tabelle1[[#This Row],[Budgetlinie]],Ausfüllhilfe!$A$1:$D$23,4,0)</f>
        <v>#N/A</v>
      </c>
    </row>
    <row r="1816" spans="1:10">
      <c r="A1816" s="44" t="e">
        <f>INDEX(Tabelle2[[#All],[Budgetlinie]],MATCH(Tabelle1[[#This Row],[Maßnahme]],Ausfüllhilfe!$C$1:$C$22,0))</f>
        <v>#N/A</v>
      </c>
      <c r="B1816" s="71"/>
      <c r="J1816" s="44" t="e">
        <f>VLOOKUP(Tabelle1[[#This Row],[Budgetlinie]],Ausfüllhilfe!$A$1:$D$23,4,0)</f>
        <v>#N/A</v>
      </c>
    </row>
    <row r="1817" spans="1:10">
      <c r="A1817" s="44" t="e">
        <f>INDEX(Tabelle2[[#All],[Budgetlinie]],MATCH(Tabelle1[[#This Row],[Maßnahme]],Ausfüllhilfe!$C$1:$C$22,0))</f>
        <v>#N/A</v>
      </c>
      <c r="B1817" s="71"/>
      <c r="J1817" s="44" t="e">
        <f>VLOOKUP(Tabelle1[[#This Row],[Budgetlinie]],Ausfüllhilfe!$A$1:$D$23,4,0)</f>
        <v>#N/A</v>
      </c>
    </row>
    <row r="1818" spans="1:10">
      <c r="A1818" s="44" t="e">
        <f>INDEX(Tabelle2[[#All],[Budgetlinie]],MATCH(Tabelle1[[#This Row],[Maßnahme]],Ausfüllhilfe!$C$1:$C$22,0))</f>
        <v>#N/A</v>
      </c>
      <c r="B1818" s="71"/>
      <c r="J1818" s="44" t="e">
        <f>VLOOKUP(Tabelle1[[#This Row],[Budgetlinie]],Ausfüllhilfe!$A$1:$D$23,4,0)</f>
        <v>#N/A</v>
      </c>
    </row>
    <row r="1819" spans="1:10">
      <c r="A1819" s="44" t="e">
        <f>INDEX(Tabelle2[[#All],[Budgetlinie]],MATCH(Tabelle1[[#This Row],[Maßnahme]],Ausfüllhilfe!$C$1:$C$22,0))</f>
        <v>#N/A</v>
      </c>
      <c r="B1819" s="71"/>
      <c r="J1819" s="44" t="e">
        <f>VLOOKUP(Tabelle1[[#This Row],[Budgetlinie]],Ausfüllhilfe!$A$1:$D$23,4,0)</f>
        <v>#N/A</v>
      </c>
    </row>
    <row r="1820" spans="1:10">
      <c r="A1820" s="44" t="e">
        <f>INDEX(Tabelle2[[#All],[Budgetlinie]],MATCH(Tabelle1[[#This Row],[Maßnahme]],Ausfüllhilfe!$C$1:$C$22,0))</f>
        <v>#N/A</v>
      </c>
      <c r="B1820" s="71"/>
      <c r="J1820" s="44" t="e">
        <f>VLOOKUP(Tabelle1[[#This Row],[Budgetlinie]],Ausfüllhilfe!$A$1:$D$23,4,0)</f>
        <v>#N/A</v>
      </c>
    </row>
    <row r="1821" spans="1:10">
      <c r="A1821" s="44" t="e">
        <f>INDEX(Tabelle2[[#All],[Budgetlinie]],MATCH(Tabelle1[[#This Row],[Maßnahme]],Ausfüllhilfe!$C$1:$C$22,0))</f>
        <v>#N/A</v>
      </c>
      <c r="B1821" s="71"/>
      <c r="J1821" s="44" t="e">
        <f>VLOOKUP(Tabelle1[[#This Row],[Budgetlinie]],Ausfüllhilfe!$A$1:$D$23,4,0)</f>
        <v>#N/A</v>
      </c>
    </row>
    <row r="1822" spans="1:10">
      <c r="A1822" s="44" t="e">
        <f>INDEX(Tabelle2[[#All],[Budgetlinie]],MATCH(Tabelle1[[#This Row],[Maßnahme]],Ausfüllhilfe!$C$1:$C$22,0))</f>
        <v>#N/A</v>
      </c>
      <c r="B1822" s="71"/>
      <c r="J1822" s="44" t="e">
        <f>VLOOKUP(Tabelle1[[#This Row],[Budgetlinie]],Ausfüllhilfe!$A$1:$D$23,4,0)</f>
        <v>#N/A</v>
      </c>
    </row>
    <row r="1823" spans="1:10">
      <c r="A1823" s="44" t="e">
        <f>INDEX(Tabelle2[[#All],[Budgetlinie]],MATCH(Tabelle1[[#This Row],[Maßnahme]],Ausfüllhilfe!$C$1:$C$22,0))</f>
        <v>#N/A</v>
      </c>
      <c r="B1823" s="71"/>
      <c r="J1823" s="44" t="e">
        <f>VLOOKUP(Tabelle1[[#This Row],[Budgetlinie]],Ausfüllhilfe!$A$1:$D$23,4,0)</f>
        <v>#N/A</v>
      </c>
    </row>
    <row r="1824" spans="1:10">
      <c r="A1824" s="44" t="e">
        <f>INDEX(Tabelle2[[#All],[Budgetlinie]],MATCH(Tabelle1[[#This Row],[Maßnahme]],Ausfüllhilfe!$C$1:$C$22,0))</f>
        <v>#N/A</v>
      </c>
      <c r="B1824" s="71"/>
      <c r="J1824" s="44" t="e">
        <f>VLOOKUP(Tabelle1[[#This Row],[Budgetlinie]],Ausfüllhilfe!$A$1:$D$23,4,0)</f>
        <v>#N/A</v>
      </c>
    </row>
    <row r="1825" spans="1:10">
      <c r="A1825" s="44" t="e">
        <f>INDEX(Tabelle2[[#All],[Budgetlinie]],MATCH(Tabelle1[[#This Row],[Maßnahme]],Ausfüllhilfe!$C$1:$C$22,0))</f>
        <v>#N/A</v>
      </c>
      <c r="B1825" s="71"/>
      <c r="J1825" s="44" t="e">
        <f>VLOOKUP(Tabelle1[[#This Row],[Budgetlinie]],Ausfüllhilfe!$A$1:$D$23,4,0)</f>
        <v>#N/A</v>
      </c>
    </row>
    <row r="1826" spans="1:10">
      <c r="A1826" s="44" t="e">
        <f>INDEX(Tabelle2[[#All],[Budgetlinie]],MATCH(Tabelle1[[#This Row],[Maßnahme]],Ausfüllhilfe!$C$1:$C$22,0))</f>
        <v>#N/A</v>
      </c>
      <c r="B1826" s="71"/>
      <c r="J1826" s="44" t="e">
        <f>VLOOKUP(Tabelle1[[#This Row],[Budgetlinie]],Ausfüllhilfe!$A$1:$D$23,4,0)</f>
        <v>#N/A</v>
      </c>
    </row>
    <row r="1827" spans="1:10">
      <c r="A1827" s="44" t="e">
        <f>INDEX(Tabelle2[[#All],[Budgetlinie]],MATCH(Tabelle1[[#This Row],[Maßnahme]],Ausfüllhilfe!$C$1:$C$22,0))</f>
        <v>#N/A</v>
      </c>
      <c r="B1827" s="71"/>
      <c r="J1827" s="44" t="e">
        <f>VLOOKUP(Tabelle1[[#This Row],[Budgetlinie]],Ausfüllhilfe!$A$1:$D$23,4,0)</f>
        <v>#N/A</v>
      </c>
    </row>
    <row r="1828" spans="1:10">
      <c r="A1828" s="44" t="e">
        <f>INDEX(Tabelle2[[#All],[Budgetlinie]],MATCH(Tabelle1[[#This Row],[Maßnahme]],Ausfüllhilfe!$C$1:$C$22,0))</f>
        <v>#N/A</v>
      </c>
      <c r="B1828" s="71"/>
      <c r="J1828" s="44" t="e">
        <f>VLOOKUP(Tabelle1[[#This Row],[Budgetlinie]],Ausfüllhilfe!$A$1:$D$23,4,0)</f>
        <v>#N/A</v>
      </c>
    </row>
    <row r="1829" spans="1:10">
      <c r="A1829" s="44" t="e">
        <f>INDEX(Tabelle2[[#All],[Budgetlinie]],MATCH(Tabelle1[[#This Row],[Maßnahme]],Ausfüllhilfe!$C$1:$C$22,0))</f>
        <v>#N/A</v>
      </c>
      <c r="B1829" s="71"/>
      <c r="J1829" s="44" t="e">
        <f>VLOOKUP(Tabelle1[[#This Row],[Budgetlinie]],Ausfüllhilfe!$A$1:$D$23,4,0)</f>
        <v>#N/A</v>
      </c>
    </row>
    <row r="1830" spans="1:10">
      <c r="A1830" s="44" t="e">
        <f>INDEX(Tabelle2[[#All],[Budgetlinie]],MATCH(Tabelle1[[#This Row],[Maßnahme]],Ausfüllhilfe!$C$1:$C$22,0))</f>
        <v>#N/A</v>
      </c>
      <c r="B1830" s="71"/>
      <c r="J1830" s="44" t="e">
        <f>VLOOKUP(Tabelle1[[#This Row],[Budgetlinie]],Ausfüllhilfe!$A$1:$D$23,4,0)</f>
        <v>#N/A</v>
      </c>
    </row>
    <row r="1831" spans="1:10">
      <c r="A1831" s="44" t="e">
        <f>INDEX(Tabelle2[[#All],[Budgetlinie]],MATCH(Tabelle1[[#This Row],[Maßnahme]],Ausfüllhilfe!$C$1:$C$22,0))</f>
        <v>#N/A</v>
      </c>
      <c r="B1831" s="71"/>
      <c r="J1831" s="44" t="e">
        <f>VLOOKUP(Tabelle1[[#This Row],[Budgetlinie]],Ausfüllhilfe!$A$1:$D$23,4,0)</f>
        <v>#N/A</v>
      </c>
    </row>
    <row r="1832" spans="1:10">
      <c r="A1832" s="44" t="e">
        <f>INDEX(Tabelle2[[#All],[Budgetlinie]],MATCH(Tabelle1[[#This Row],[Maßnahme]],Ausfüllhilfe!$C$1:$C$22,0))</f>
        <v>#N/A</v>
      </c>
      <c r="B1832" s="71"/>
      <c r="J1832" s="44" t="e">
        <f>VLOOKUP(Tabelle1[[#This Row],[Budgetlinie]],Ausfüllhilfe!$A$1:$D$23,4,0)</f>
        <v>#N/A</v>
      </c>
    </row>
    <row r="1833" spans="1:10">
      <c r="A1833" s="44" t="e">
        <f>INDEX(Tabelle2[[#All],[Budgetlinie]],MATCH(Tabelle1[[#This Row],[Maßnahme]],Ausfüllhilfe!$C$1:$C$22,0))</f>
        <v>#N/A</v>
      </c>
      <c r="B1833" s="71"/>
      <c r="J1833" s="44" t="e">
        <f>VLOOKUP(Tabelle1[[#This Row],[Budgetlinie]],Ausfüllhilfe!$A$1:$D$23,4,0)</f>
        <v>#N/A</v>
      </c>
    </row>
    <row r="1834" spans="1:10">
      <c r="A1834" s="44" t="e">
        <f>INDEX(Tabelle2[[#All],[Budgetlinie]],MATCH(Tabelle1[[#This Row],[Maßnahme]],Ausfüllhilfe!$C$1:$C$22,0))</f>
        <v>#N/A</v>
      </c>
      <c r="B1834" s="71"/>
      <c r="J1834" s="44" t="e">
        <f>VLOOKUP(Tabelle1[[#This Row],[Budgetlinie]],Ausfüllhilfe!$A$1:$D$23,4,0)</f>
        <v>#N/A</v>
      </c>
    </row>
    <row r="1835" spans="1:10">
      <c r="A1835" s="44" t="e">
        <f>INDEX(Tabelle2[[#All],[Budgetlinie]],MATCH(Tabelle1[[#This Row],[Maßnahme]],Ausfüllhilfe!$C$1:$C$22,0))</f>
        <v>#N/A</v>
      </c>
      <c r="B1835" s="71"/>
      <c r="J1835" s="44" t="e">
        <f>VLOOKUP(Tabelle1[[#This Row],[Budgetlinie]],Ausfüllhilfe!$A$1:$D$23,4,0)</f>
        <v>#N/A</v>
      </c>
    </row>
    <row r="1836" spans="1:10">
      <c r="A1836" s="44" t="e">
        <f>INDEX(Tabelle2[[#All],[Budgetlinie]],MATCH(Tabelle1[[#This Row],[Maßnahme]],Ausfüllhilfe!$C$1:$C$22,0))</f>
        <v>#N/A</v>
      </c>
      <c r="B1836" s="71"/>
      <c r="J1836" s="44" t="e">
        <f>VLOOKUP(Tabelle1[[#This Row],[Budgetlinie]],Ausfüllhilfe!$A$1:$D$23,4,0)</f>
        <v>#N/A</v>
      </c>
    </row>
    <row r="1837" spans="1:10">
      <c r="A1837" s="44" t="e">
        <f>INDEX(Tabelle2[[#All],[Budgetlinie]],MATCH(Tabelle1[[#This Row],[Maßnahme]],Ausfüllhilfe!$C$1:$C$22,0))</f>
        <v>#N/A</v>
      </c>
      <c r="B1837" s="71"/>
      <c r="J1837" s="44" t="e">
        <f>VLOOKUP(Tabelle1[[#This Row],[Budgetlinie]],Ausfüllhilfe!$A$1:$D$23,4,0)</f>
        <v>#N/A</v>
      </c>
    </row>
    <row r="1838" spans="1:10">
      <c r="A1838" s="44" t="e">
        <f>INDEX(Tabelle2[[#All],[Budgetlinie]],MATCH(Tabelle1[[#This Row],[Maßnahme]],Ausfüllhilfe!$C$1:$C$22,0))</f>
        <v>#N/A</v>
      </c>
      <c r="B1838" s="71"/>
      <c r="J1838" s="44" t="e">
        <f>VLOOKUP(Tabelle1[[#This Row],[Budgetlinie]],Ausfüllhilfe!$A$1:$D$23,4,0)</f>
        <v>#N/A</v>
      </c>
    </row>
    <row r="1839" spans="1:10">
      <c r="A1839" s="44" t="e">
        <f>INDEX(Tabelle2[[#All],[Budgetlinie]],MATCH(Tabelle1[[#This Row],[Maßnahme]],Ausfüllhilfe!$C$1:$C$22,0))</f>
        <v>#N/A</v>
      </c>
      <c r="B1839" s="71"/>
      <c r="J1839" s="44" t="e">
        <f>VLOOKUP(Tabelle1[[#This Row],[Budgetlinie]],Ausfüllhilfe!$A$1:$D$23,4,0)</f>
        <v>#N/A</v>
      </c>
    </row>
    <row r="1840" spans="1:10">
      <c r="A1840" s="44" t="e">
        <f>INDEX(Tabelle2[[#All],[Budgetlinie]],MATCH(Tabelle1[[#This Row],[Maßnahme]],Ausfüllhilfe!$C$1:$C$22,0))</f>
        <v>#N/A</v>
      </c>
      <c r="B1840" s="71"/>
      <c r="J1840" s="44" t="e">
        <f>VLOOKUP(Tabelle1[[#This Row],[Budgetlinie]],Ausfüllhilfe!$A$1:$D$23,4,0)</f>
        <v>#N/A</v>
      </c>
    </row>
    <row r="1841" spans="1:10">
      <c r="A1841" s="44" t="e">
        <f>INDEX(Tabelle2[[#All],[Budgetlinie]],MATCH(Tabelle1[[#This Row],[Maßnahme]],Ausfüllhilfe!$C$1:$C$22,0))</f>
        <v>#N/A</v>
      </c>
      <c r="B1841" s="71"/>
      <c r="J1841" s="44" t="e">
        <f>VLOOKUP(Tabelle1[[#This Row],[Budgetlinie]],Ausfüllhilfe!$A$1:$D$23,4,0)</f>
        <v>#N/A</v>
      </c>
    </row>
    <row r="1842" spans="1:10">
      <c r="A1842" s="44" t="e">
        <f>INDEX(Tabelle2[[#All],[Budgetlinie]],MATCH(Tabelle1[[#This Row],[Maßnahme]],Ausfüllhilfe!$C$1:$C$22,0))</f>
        <v>#N/A</v>
      </c>
      <c r="B1842" s="71"/>
      <c r="J1842" s="44" t="e">
        <f>VLOOKUP(Tabelle1[[#This Row],[Budgetlinie]],Ausfüllhilfe!$A$1:$D$23,4,0)</f>
        <v>#N/A</v>
      </c>
    </row>
    <row r="1843" spans="1:10">
      <c r="A1843" s="44" t="e">
        <f>INDEX(Tabelle2[[#All],[Budgetlinie]],MATCH(Tabelle1[[#This Row],[Maßnahme]],Ausfüllhilfe!$C$1:$C$22,0))</f>
        <v>#N/A</v>
      </c>
      <c r="B1843" s="71"/>
      <c r="J1843" s="44" t="e">
        <f>VLOOKUP(Tabelle1[[#This Row],[Budgetlinie]],Ausfüllhilfe!$A$1:$D$23,4,0)</f>
        <v>#N/A</v>
      </c>
    </row>
    <row r="1844" spans="1:10">
      <c r="A1844" s="44" t="e">
        <f>INDEX(Tabelle2[[#All],[Budgetlinie]],MATCH(Tabelle1[[#This Row],[Maßnahme]],Ausfüllhilfe!$C$1:$C$22,0))</f>
        <v>#N/A</v>
      </c>
      <c r="B1844" s="71"/>
      <c r="J1844" s="44" t="e">
        <f>VLOOKUP(Tabelle1[[#This Row],[Budgetlinie]],Ausfüllhilfe!$A$1:$D$23,4,0)</f>
        <v>#N/A</v>
      </c>
    </row>
    <row r="1845" spans="1:10">
      <c r="A1845" s="44" t="e">
        <f>INDEX(Tabelle2[[#All],[Budgetlinie]],MATCH(Tabelle1[[#This Row],[Maßnahme]],Ausfüllhilfe!$C$1:$C$22,0))</f>
        <v>#N/A</v>
      </c>
      <c r="B1845" s="71"/>
      <c r="J1845" s="44" t="e">
        <f>VLOOKUP(Tabelle1[[#This Row],[Budgetlinie]],Ausfüllhilfe!$A$1:$D$23,4,0)</f>
        <v>#N/A</v>
      </c>
    </row>
    <row r="1846" spans="1:10">
      <c r="A1846" s="44" t="e">
        <f>INDEX(Tabelle2[[#All],[Budgetlinie]],MATCH(Tabelle1[[#This Row],[Maßnahme]],Ausfüllhilfe!$C$1:$C$22,0))</f>
        <v>#N/A</v>
      </c>
      <c r="B1846" s="71"/>
      <c r="J1846" s="44" t="e">
        <f>VLOOKUP(Tabelle1[[#This Row],[Budgetlinie]],Ausfüllhilfe!$A$1:$D$23,4,0)</f>
        <v>#N/A</v>
      </c>
    </row>
    <row r="1847" spans="1:10">
      <c r="A1847" s="44" t="e">
        <f>INDEX(Tabelle2[[#All],[Budgetlinie]],MATCH(Tabelle1[[#This Row],[Maßnahme]],Ausfüllhilfe!$C$1:$C$22,0))</f>
        <v>#N/A</v>
      </c>
      <c r="B1847" s="71"/>
      <c r="J1847" s="44" t="e">
        <f>VLOOKUP(Tabelle1[[#This Row],[Budgetlinie]],Ausfüllhilfe!$A$1:$D$23,4,0)</f>
        <v>#N/A</v>
      </c>
    </row>
    <row r="1848" spans="1:10">
      <c r="A1848" s="44" t="e">
        <f>INDEX(Tabelle2[[#All],[Budgetlinie]],MATCH(Tabelle1[[#This Row],[Maßnahme]],Ausfüllhilfe!$C$1:$C$22,0))</f>
        <v>#N/A</v>
      </c>
      <c r="B1848" s="71"/>
      <c r="J1848" s="44" t="e">
        <f>VLOOKUP(Tabelle1[[#This Row],[Budgetlinie]],Ausfüllhilfe!$A$1:$D$23,4,0)</f>
        <v>#N/A</v>
      </c>
    </row>
    <row r="1849" spans="1:10">
      <c r="A1849" s="44" t="e">
        <f>INDEX(Tabelle2[[#All],[Budgetlinie]],MATCH(Tabelle1[[#This Row],[Maßnahme]],Ausfüllhilfe!$C$1:$C$22,0))</f>
        <v>#N/A</v>
      </c>
      <c r="B1849" s="71"/>
      <c r="J1849" s="44" t="e">
        <f>VLOOKUP(Tabelle1[[#This Row],[Budgetlinie]],Ausfüllhilfe!$A$1:$D$23,4,0)</f>
        <v>#N/A</v>
      </c>
    </row>
    <row r="1850" spans="1:10">
      <c r="A1850" s="44" t="e">
        <f>INDEX(Tabelle2[[#All],[Budgetlinie]],MATCH(Tabelle1[[#This Row],[Maßnahme]],Ausfüllhilfe!$C$1:$C$22,0))</f>
        <v>#N/A</v>
      </c>
      <c r="B1850" s="71"/>
      <c r="J1850" s="44" t="e">
        <f>VLOOKUP(Tabelle1[[#This Row],[Budgetlinie]],Ausfüllhilfe!$A$1:$D$23,4,0)</f>
        <v>#N/A</v>
      </c>
    </row>
    <row r="1851" spans="1:10">
      <c r="A1851" s="44" t="e">
        <f>INDEX(Tabelle2[[#All],[Budgetlinie]],MATCH(Tabelle1[[#This Row],[Maßnahme]],Ausfüllhilfe!$C$1:$C$22,0))</f>
        <v>#N/A</v>
      </c>
      <c r="B1851" s="71"/>
      <c r="J1851" s="44" t="e">
        <f>VLOOKUP(Tabelle1[[#This Row],[Budgetlinie]],Ausfüllhilfe!$A$1:$D$23,4,0)</f>
        <v>#N/A</v>
      </c>
    </row>
    <row r="1852" spans="1:10">
      <c r="A1852" s="44" t="e">
        <f>INDEX(Tabelle2[[#All],[Budgetlinie]],MATCH(Tabelle1[[#This Row],[Maßnahme]],Ausfüllhilfe!$C$1:$C$22,0))</f>
        <v>#N/A</v>
      </c>
      <c r="B1852" s="71"/>
      <c r="J1852" s="44" t="e">
        <f>VLOOKUP(Tabelle1[[#This Row],[Budgetlinie]],Ausfüllhilfe!$A$1:$D$23,4,0)</f>
        <v>#N/A</v>
      </c>
    </row>
    <row r="1853" spans="1:10">
      <c r="A1853" s="44" t="e">
        <f>INDEX(Tabelle2[[#All],[Budgetlinie]],MATCH(Tabelle1[[#This Row],[Maßnahme]],Ausfüllhilfe!$C$1:$C$22,0))</f>
        <v>#N/A</v>
      </c>
      <c r="B1853" s="71"/>
      <c r="J1853" s="44" t="e">
        <f>VLOOKUP(Tabelle1[[#This Row],[Budgetlinie]],Ausfüllhilfe!$A$1:$D$23,4,0)</f>
        <v>#N/A</v>
      </c>
    </row>
    <row r="1854" spans="1:10">
      <c r="A1854" s="44" t="e">
        <f>INDEX(Tabelle2[[#All],[Budgetlinie]],MATCH(Tabelle1[[#This Row],[Maßnahme]],Ausfüllhilfe!$C$1:$C$22,0))</f>
        <v>#N/A</v>
      </c>
      <c r="B1854" s="71"/>
      <c r="J1854" s="44" t="e">
        <f>VLOOKUP(Tabelle1[[#This Row],[Budgetlinie]],Ausfüllhilfe!$A$1:$D$23,4,0)</f>
        <v>#N/A</v>
      </c>
    </row>
    <row r="1855" spans="1:10">
      <c r="A1855" s="44" t="e">
        <f>INDEX(Tabelle2[[#All],[Budgetlinie]],MATCH(Tabelle1[[#This Row],[Maßnahme]],Ausfüllhilfe!$C$1:$C$22,0))</f>
        <v>#N/A</v>
      </c>
      <c r="B1855" s="71"/>
      <c r="J1855" s="44" t="e">
        <f>VLOOKUP(Tabelle1[[#This Row],[Budgetlinie]],Ausfüllhilfe!$A$1:$D$23,4,0)</f>
        <v>#N/A</v>
      </c>
    </row>
    <row r="1856" spans="1:10">
      <c r="A1856" s="44" t="e">
        <f>INDEX(Tabelle2[[#All],[Budgetlinie]],MATCH(Tabelle1[[#This Row],[Maßnahme]],Ausfüllhilfe!$C$1:$C$22,0))</f>
        <v>#N/A</v>
      </c>
      <c r="B1856" s="71"/>
      <c r="J1856" s="44" t="e">
        <f>VLOOKUP(Tabelle1[[#This Row],[Budgetlinie]],Ausfüllhilfe!$A$1:$D$23,4,0)</f>
        <v>#N/A</v>
      </c>
    </row>
    <row r="1857" spans="1:10">
      <c r="A1857" s="44" t="e">
        <f>INDEX(Tabelle2[[#All],[Budgetlinie]],MATCH(Tabelle1[[#This Row],[Maßnahme]],Ausfüllhilfe!$C$1:$C$22,0))</f>
        <v>#N/A</v>
      </c>
      <c r="B1857" s="71"/>
      <c r="J1857" s="44" t="e">
        <f>VLOOKUP(Tabelle1[[#This Row],[Budgetlinie]],Ausfüllhilfe!$A$1:$D$23,4,0)</f>
        <v>#N/A</v>
      </c>
    </row>
    <row r="1858" spans="1:10">
      <c r="A1858" s="44" t="e">
        <f>INDEX(Tabelle2[[#All],[Budgetlinie]],MATCH(Tabelle1[[#This Row],[Maßnahme]],Ausfüllhilfe!$C$1:$C$22,0))</f>
        <v>#N/A</v>
      </c>
      <c r="B1858" s="71"/>
      <c r="J1858" s="44" t="e">
        <f>VLOOKUP(Tabelle1[[#This Row],[Budgetlinie]],Ausfüllhilfe!$A$1:$D$23,4,0)</f>
        <v>#N/A</v>
      </c>
    </row>
    <row r="1859" spans="1:10">
      <c r="A1859" s="44" t="e">
        <f>INDEX(Tabelle2[[#All],[Budgetlinie]],MATCH(Tabelle1[[#This Row],[Maßnahme]],Ausfüllhilfe!$C$1:$C$22,0))</f>
        <v>#N/A</v>
      </c>
      <c r="B1859" s="71"/>
      <c r="J1859" s="44" t="e">
        <f>VLOOKUP(Tabelle1[[#This Row],[Budgetlinie]],Ausfüllhilfe!$A$1:$D$23,4,0)</f>
        <v>#N/A</v>
      </c>
    </row>
    <row r="1860" spans="1:10">
      <c r="A1860" s="44" t="e">
        <f>INDEX(Tabelle2[[#All],[Budgetlinie]],MATCH(Tabelle1[[#This Row],[Maßnahme]],Ausfüllhilfe!$C$1:$C$22,0))</f>
        <v>#N/A</v>
      </c>
      <c r="B1860" s="71"/>
      <c r="J1860" s="44" t="e">
        <f>VLOOKUP(Tabelle1[[#This Row],[Budgetlinie]],Ausfüllhilfe!$A$1:$D$23,4,0)</f>
        <v>#N/A</v>
      </c>
    </row>
    <row r="1861" spans="1:10">
      <c r="A1861" s="44" t="e">
        <f>INDEX(Tabelle2[[#All],[Budgetlinie]],MATCH(Tabelle1[[#This Row],[Maßnahme]],Ausfüllhilfe!$C$1:$C$22,0))</f>
        <v>#N/A</v>
      </c>
      <c r="B1861" s="71"/>
      <c r="J1861" s="44" t="e">
        <f>VLOOKUP(Tabelle1[[#This Row],[Budgetlinie]],Ausfüllhilfe!$A$1:$D$23,4,0)</f>
        <v>#N/A</v>
      </c>
    </row>
    <row r="1862" spans="1:10">
      <c r="A1862" s="44" t="e">
        <f>INDEX(Tabelle2[[#All],[Budgetlinie]],MATCH(Tabelle1[[#This Row],[Maßnahme]],Ausfüllhilfe!$C$1:$C$22,0))</f>
        <v>#N/A</v>
      </c>
      <c r="B1862" s="71"/>
      <c r="J1862" s="44" t="e">
        <f>VLOOKUP(Tabelle1[[#This Row],[Budgetlinie]],Ausfüllhilfe!$A$1:$D$23,4,0)</f>
        <v>#N/A</v>
      </c>
    </row>
    <row r="1863" spans="1:10">
      <c r="A1863" s="44" t="e">
        <f>INDEX(Tabelle2[[#All],[Budgetlinie]],MATCH(Tabelle1[[#This Row],[Maßnahme]],Ausfüllhilfe!$C$1:$C$22,0))</f>
        <v>#N/A</v>
      </c>
      <c r="B1863" s="71"/>
      <c r="J1863" s="44" t="e">
        <f>VLOOKUP(Tabelle1[[#This Row],[Budgetlinie]],Ausfüllhilfe!$A$1:$D$23,4,0)</f>
        <v>#N/A</v>
      </c>
    </row>
    <row r="1864" spans="1:10">
      <c r="A1864" s="44" t="e">
        <f>INDEX(Tabelle2[[#All],[Budgetlinie]],MATCH(Tabelle1[[#This Row],[Maßnahme]],Ausfüllhilfe!$C$1:$C$22,0))</f>
        <v>#N/A</v>
      </c>
      <c r="B1864" s="71"/>
      <c r="J1864" s="44" t="e">
        <f>VLOOKUP(Tabelle1[[#This Row],[Budgetlinie]],Ausfüllhilfe!$A$1:$D$23,4,0)</f>
        <v>#N/A</v>
      </c>
    </row>
    <row r="1865" spans="1:10">
      <c r="A1865" s="44" t="e">
        <f>INDEX(Tabelle2[[#All],[Budgetlinie]],MATCH(Tabelle1[[#This Row],[Maßnahme]],Ausfüllhilfe!$C$1:$C$22,0))</f>
        <v>#N/A</v>
      </c>
      <c r="B1865" s="71"/>
      <c r="J1865" s="44" t="e">
        <f>VLOOKUP(Tabelle1[[#This Row],[Budgetlinie]],Ausfüllhilfe!$A$1:$D$23,4,0)</f>
        <v>#N/A</v>
      </c>
    </row>
    <row r="1866" spans="1:10">
      <c r="A1866" s="44" t="e">
        <f>INDEX(Tabelle2[[#All],[Budgetlinie]],MATCH(Tabelle1[[#This Row],[Maßnahme]],Ausfüllhilfe!$C$1:$C$22,0))</f>
        <v>#N/A</v>
      </c>
      <c r="B1866" s="71"/>
      <c r="J1866" s="44" t="e">
        <f>VLOOKUP(Tabelle1[[#This Row],[Budgetlinie]],Ausfüllhilfe!$A$1:$D$23,4,0)</f>
        <v>#N/A</v>
      </c>
    </row>
    <row r="1867" spans="1:10">
      <c r="A1867" s="44" t="e">
        <f>INDEX(Tabelle2[[#All],[Budgetlinie]],MATCH(Tabelle1[[#This Row],[Maßnahme]],Ausfüllhilfe!$C$1:$C$22,0))</f>
        <v>#N/A</v>
      </c>
      <c r="B1867" s="71"/>
      <c r="J1867" s="44" t="e">
        <f>VLOOKUP(Tabelle1[[#This Row],[Budgetlinie]],Ausfüllhilfe!$A$1:$D$23,4,0)</f>
        <v>#N/A</v>
      </c>
    </row>
    <row r="1868" spans="1:10">
      <c r="A1868" s="44" t="e">
        <f>INDEX(Tabelle2[[#All],[Budgetlinie]],MATCH(Tabelle1[[#This Row],[Maßnahme]],Ausfüllhilfe!$C$1:$C$22,0))</f>
        <v>#N/A</v>
      </c>
      <c r="B1868" s="71"/>
      <c r="J1868" s="44" t="e">
        <f>VLOOKUP(Tabelle1[[#This Row],[Budgetlinie]],Ausfüllhilfe!$A$1:$D$23,4,0)</f>
        <v>#N/A</v>
      </c>
    </row>
    <row r="1869" spans="1:10">
      <c r="A1869" s="44" t="e">
        <f>INDEX(Tabelle2[[#All],[Budgetlinie]],MATCH(Tabelle1[[#This Row],[Maßnahme]],Ausfüllhilfe!$C$1:$C$22,0))</f>
        <v>#N/A</v>
      </c>
      <c r="B1869" s="71"/>
      <c r="J1869" s="44" t="e">
        <f>VLOOKUP(Tabelle1[[#This Row],[Budgetlinie]],Ausfüllhilfe!$A$1:$D$23,4,0)</f>
        <v>#N/A</v>
      </c>
    </row>
    <row r="1870" spans="1:10">
      <c r="A1870" s="44" t="e">
        <f>INDEX(Tabelle2[[#All],[Budgetlinie]],MATCH(Tabelle1[[#This Row],[Maßnahme]],Ausfüllhilfe!$C$1:$C$22,0))</f>
        <v>#N/A</v>
      </c>
      <c r="B1870" s="71"/>
      <c r="J1870" s="44" t="e">
        <f>VLOOKUP(Tabelle1[[#This Row],[Budgetlinie]],Ausfüllhilfe!$A$1:$D$23,4,0)</f>
        <v>#N/A</v>
      </c>
    </row>
    <row r="1871" spans="1:10">
      <c r="A1871" s="44" t="e">
        <f>INDEX(Tabelle2[[#All],[Budgetlinie]],MATCH(Tabelle1[[#This Row],[Maßnahme]],Ausfüllhilfe!$C$1:$C$22,0))</f>
        <v>#N/A</v>
      </c>
      <c r="B1871" s="71"/>
      <c r="J1871" s="44" t="e">
        <f>VLOOKUP(Tabelle1[[#This Row],[Budgetlinie]],Ausfüllhilfe!$A$1:$D$23,4,0)</f>
        <v>#N/A</v>
      </c>
    </row>
    <row r="1872" spans="1:10">
      <c r="A1872" s="44" t="e">
        <f>INDEX(Tabelle2[[#All],[Budgetlinie]],MATCH(Tabelle1[[#This Row],[Maßnahme]],Ausfüllhilfe!$C$1:$C$22,0))</f>
        <v>#N/A</v>
      </c>
      <c r="B1872" s="71"/>
      <c r="J1872" s="44" t="e">
        <f>VLOOKUP(Tabelle1[[#This Row],[Budgetlinie]],Ausfüllhilfe!$A$1:$D$23,4,0)</f>
        <v>#N/A</v>
      </c>
    </row>
    <row r="1873" spans="1:10">
      <c r="A1873" s="44" t="e">
        <f>INDEX(Tabelle2[[#All],[Budgetlinie]],MATCH(Tabelle1[[#This Row],[Maßnahme]],Ausfüllhilfe!$C$1:$C$22,0))</f>
        <v>#N/A</v>
      </c>
      <c r="B1873" s="71"/>
      <c r="J1873" s="44" t="e">
        <f>VLOOKUP(Tabelle1[[#This Row],[Budgetlinie]],Ausfüllhilfe!$A$1:$D$23,4,0)</f>
        <v>#N/A</v>
      </c>
    </row>
    <row r="1874" spans="1:10">
      <c r="A1874" s="44" t="e">
        <f>INDEX(Tabelle2[[#All],[Budgetlinie]],MATCH(Tabelle1[[#This Row],[Maßnahme]],Ausfüllhilfe!$C$1:$C$22,0))</f>
        <v>#N/A</v>
      </c>
      <c r="B1874" s="71"/>
      <c r="J1874" s="44" t="e">
        <f>VLOOKUP(Tabelle1[[#This Row],[Budgetlinie]],Ausfüllhilfe!$A$1:$D$23,4,0)</f>
        <v>#N/A</v>
      </c>
    </row>
    <row r="1875" spans="1:10">
      <c r="A1875" s="44" t="e">
        <f>INDEX(Tabelle2[[#All],[Budgetlinie]],MATCH(Tabelle1[[#This Row],[Maßnahme]],Ausfüllhilfe!$C$1:$C$22,0))</f>
        <v>#N/A</v>
      </c>
      <c r="B1875" s="71"/>
      <c r="J1875" s="44" t="e">
        <f>VLOOKUP(Tabelle1[[#This Row],[Budgetlinie]],Ausfüllhilfe!$A$1:$D$23,4,0)</f>
        <v>#N/A</v>
      </c>
    </row>
    <row r="1876" spans="1:10">
      <c r="A1876" s="44" t="e">
        <f>INDEX(Tabelle2[[#All],[Budgetlinie]],MATCH(Tabelle1[[#This Row],[Maßnahme]],Ausfüllhilfe!$C$1:$C$22,0))</f>
        <v>#N/A</v>
      </c>
      <c r="B1876" s="71"/>
      <c r="J1876" s="44" t="e">
        <f>VLOOKUP(Tabelle1[[#This Row],[Budgetlinie]],Ausfüllhilfe!$A$1:$D$23,4,0)</f>
        <v>#N/A</v>
      </c>
    </row>
    <row r="1877" spans="1:10">
      <c r="A1877" s="44" t="e">
        <f>INDEX(Tabelle2[[#All],[Budgetlinie]],MATCH(Tabelle1[[#This Row],[Maßnahme]],Ausfüllhilfe!$C$1:$C$22,0))</f>
        <v>#N/A</v>
      </c>
      <c r="B1877" s="71"/>
      <c r="J1877" s="44" t="e">
        <f>VLOOKUP(Tabelle1[[#This Row],[Budgetlinie]],Ausfüllhilfe!$A$1:$D$23,4,0)</f>
        <v>#N/A</v>
      </c>
    </row>
    <row r="1878" spans="1:10">
      <c r="A1878" s="44" t="e">
        <f>INDEX(Tabelle2[[#All],[Budgetlinie]],MATCH(Tabelle1[[#This Row],[Maßnahme]],Ausfüllhilfe!$C$1:$C$22,0))</f>
        <v>#N/A</v>
      </c>
      <c r="B1878" s="71"/>
      <c r="J1878" s="44" t="e">
        <f>VLOOKUP(Tabelle1[[#This Row],[Budgetlinie]],Ausfüllhilfe!$A$1:$D$23,4,0)</f>
        <v>#N/A</v>
      </c>
    </row>
    <row r="1879" spans="1:10">
      <c r="A1879" s="44" t="e">
        <f>INDEX(Tabelle2[[#All],[Budgetlinie]],MATCH(Tabelle1[[#This Row],[Maßnahme]],Ausfüllhilfe!$C$1:$C$22,0))</f>
        <v>#N/A</v>
      </c>
      <c r="B1879" s="71"/>
      <c r="J1879" s="44" t="e">
        <f>VLOOKUP(Tabelle1[[#This Row],[Budgetlinie]],Ausfüllhilfe!$A$1:$D$23,4,0)</f>
        <v>#N/A</v>
      </c>
    </row>
    <row r="1880" spans="1:10">
      <c r="A1880" s="44" t="e">
        <f>INDEX(Tabelle2[[#All],[Budgetlinie]],MATCH(Tabelle1[[#This Row],[Maßnahme]],Ausfüllhilfe!$C$1:$C$22,0))</f>
        <v>#N/A</v>
      </c>
      <c r="B1880" s="71"/>
      <c r="J1880" s="44" t="e">
        <f>VLOOKUP(Tabelle1[[#This Row],[Budgetlinie]],Ausfüllhilfe!$A$1:$D$23,4,0)</f>
        <v>#N/A</v>
      </c>
    </row>
    <row r="1881" spans="1:10">
      <c r="A1881" s="44" t="e">
        <f>INDEX(Tabelle2[[#All],[Budgetlinie]],MATCH(Tabelle1[[#This Row],[Maßnahme]],Ausfüllhilfe!$C$1:$C$22,0))</f>
        <v>#N/A</v>
      </c>
      <c r="B1881" s="71"/>
      <c r="J1881" s="44" t="e">
        <f>VLOOKUP(Tabelle1[[#This Row],[Budgetlinie]],Ausfüllhilfe!$A$1:$D$23,4,0)</f>
        <v>#N/A</v>
      </c>
    </row>
    <row r="1882" spans="1:10">
      <c r="A1882" s="44" t="e">
        <f>INDEX(Tabelle2[[#All],[Budgetlinie]],MATCH(Tabelle1[[#This Row],[Maßnahme]],Ausfüllhilfe!$C$1:$C$22,0))</f>
        <v>#N/A</v>
      </c>
      <c r="B1882" s="71"/>
      <c r="J1882" s="44" t="e">
        <f>VLOOKUP(Tabelle1[[#This Row],[Budgetlinie]],Ausfüllhilfe!$A$1:$D$23,4,0)</f>
        <v>#N/A</v>
      </c>
    </row>
    <row r="1883" spans="1:10">
      <c r="A1883" s="44" t="e">
        <f>INDEX(Tabelle2[[#All],[Budgetlinie]],MATCH(Tabelle1[[#This Row],[Maßnahme]],Ausfüllhilfe!$C$1:$C$22,0))</f>
        <v>#N/A</v>
      </c>
      <c r="B1883" s="71"/>
      <c r="J1883" s="44" t="e">
        <f>VLOOKUP(Tabelle1[[#This Row],[Budgetlinie]],Ausfüllhilfe!$A$1:$D$23,4,0)</f>
        <v>#N/A</v>
      </c>
    </row>
    <row r="1884" spans="1:10">
      <c r="A1884" s="44" t="e">
        <f>INDEX(Tabelle2[[#All],[Budgetlinie]],MATCH(Tabelle1[[#This Row],[Maßnahme]],Ausfüllhilfe!$C$1:$C$22,0))</f>
        <v>#N/A</v>
      </c>
      <c r="B1884" s="71"/>
      <c r="J1884" s="44" t="e">
        <f>VLOOKUP(Tabelle1[[#This Row],[Budgetlinie]],Ausfüllhilfe!$A$1:$D$23,4,0)</f>
        <v>#N/A</v>
      </c>
    </row>
    <row r="1885" spans="1:10">
      <c r="A1885" s="44" t="e">
        <f>INDEX(Tabelle2[[#All],[Budgetlinie]],MATCH(Tabelle1[[#This Row],[Maßnahme]],Ausfüllhilfe!$C$1:$C$22,0))</f>
        <v>#N/A</v>
      </c>
      <c r="B1885" s="71"/>
      <c r="J1885" s="44" t="e">
        <f>VLOOKUP(Tabelle1[[#This Row],[Budgetlinie]],Ausfüllhilfe!$A$1:$D$23,4,0)</f>
        <v>#N/A</v>
      </c>
    </row>
    <row r="1886" spans="1:10">
      <c r="A1886" s="44" t="e">
        <f>INDEX(Tabelle2[[#All],[Budgetlinie]],MATCH(Tabelle1[[#This Row],[Maßnahme]],Ausfüllhilfe!$C$1:$C$22,0))</f>
        <v>#N/A</v>
      </c>
      <c r="B1886" s="71"/>
      <c r="J1886" s="44" t="e">
        <f>VLOOKUP(Tabelle1[[#This Row],[Budgetlinie]],Ausfüllhilfe!$A$1:$D$23,4,0)</f>
        <v>#N/A</v>
      </c>
    </row>
    <row r="1887" spans="1:10">
      <c r="A1887" s="44" t="e">
        <f>INDEX(Tabelle2[[#All],[Budgetlinie]],MATCH(Tabelle1[[#This Row],[Maßnahme]],Ausfüllhilfe!$C$1:$C$22,0))</f>
        <v>#N/A</v>
      </c>
      <c r="B1887" s="71"/>
      <c r="J1887" s="44" t="e">
        <f>VLOOKUP(Tabelle1[[#This Row],[Budgetlinie]],Ausfüllhilfe!$A$1:$D$23,4,0)</f>
        <v>#N/A</v>
      </c>
    </row>
    <row r="1888" spans="1:10">
      <c r="A1888" s="44" t="e">
        <f>INDEX(Tabelle2[[#All],[Budgetlinie]],MATCH(Tabelle1[[#This Row],[Maßnahme]],Ausfüllhilfe!$C$1:$C$22,0))</f>
        <v>#N/A</v>
      </c>
      <c r="B1888" s="71"/>
      <c r="J1888" s="44" t="e">
        <f>VLOOKUP(Tabelle1[[#This Row],[Budgetlinie]],Ausfüllhilfe!$A$1:$D$23,4,0)</f>
        <v>#N/A</v>
      </c>
    </row>
    <row r="1889" spans="1:10">
      <c r="A1889" s="44" t="e">
        <f>INDEX(Tabelle2[[#All],[Budgetlinie]],MATCH(Tabelle1[[#This Row],[Maßnahme]],Ausfüllhilfe!$C$1:$C$22,0))</f>
        <v>#N/A</v>
      </c>
      <c r="B1889" s="71"/>
      <c r="J1889" s="44" t="e">
        <f>VLOOKUP(Tabelle1[[#This Row],[Budgetlinie]],Ausfüllhilfe!$A$1:$D$23,4,0)</f>
        <v>#N/A</v>
      </c>
    </row>
    <row r="1890" spans="1:10">
      <c r="A1890" s="44" t="e">
        <f>INDEX(Tabelle2[[#All],[Budgetlinie]],MATCH(Tabelle1[[#This Row],[Maßnahme]],Ausfüllhilfe!$C$1:$C$22,0))</f>
        <v>#N/A</v>
      </c>
      <c r="B1890" s="71"/>
      <c r="J1890" s="44" t="e">
        <f>VLOOKUP(Tabelle1[[#This Row],[Budgetlinie]],Ausfüllhilfe!$A$1:$D$23,4,0)</f>
        <v>#N/A</v>
      </c>
    </row>
    <row r="1891" spans="1:10">
      <c r="A1891" s="44" t="e">
        <f>INDEX(Tabelle2[[#All],[Budgetlinie]],MATCH(Tabelle1[[#This Row],[Maßnahme]],Ausfüllhilfe!$C$1:$C$22,0))</f>
        <v>#N/A</v>
      </c>
      <c r="B1891" s="71"/>
      <c r="J1891" s="44" t="e">
        <f>VLOOKUP(Tabelle1[[#This Row],[Budgetlinie]],Ausfüllhilfe!$A$1:$D$23,4,0)</f>
        <v>#N/A</v>
      </c>
    </row>
    <row r="1892" spans="1:10">
      <c r="A1892" s="44" t="e">
        <f>INDEX(Tabelle2[[#All],[Budgetlinie]],MATCH(Tabelle1[[#This Row],[Maßnahme]],Ausfüllhilfe!$C$1:$C$22,0))</f>
        <v>#N/A</v>
      </c>
      <c r="B1892" s="71"/>
      <c r="J1892" s="44" t="e">
        <f>VLOOKUP(Tabelle1[[#This Row],[Budgetlinie]],Ausfüllhilfe!$A$1:$D$23,4,0)</f>
        <v>#N/A</v>
      </c>
    </row>
    <row r="1893" spans="1:10">
      <c r="A1893" s="44" t="e">
        <f>INDEX(Tabelle2[[#All],[Budgetlinie]],MATCH(Tabelle1[[#This Row],[Maßnahme]],Ausfüllhilfe!$C$1:$C$22,0))</f>
        <v>#N/A</v>
      </c>
      <c r="B1893" s="71"/>
      <c r="J1893" s="44" t="e">
        <f>VLOOKUP(Tabelle1[[#This Row],[Budgetlinie]],Ausfüllhilfe!$A$1:$D$23,4,0)</f>
        <v>#N/A</v>
      </c>
    </row>
    <row r="1894" spans="1:10">
      <c r="A1894" s="44" t="e">
        <f>INDEX(Tabelle2[[#All],[Budgetlinie]],MATCH(Tabelle1[[#This Row],[Maßnahme]],Ausfüllhilfe!$C$1:$C$22,0))</f>
        <v>#N/A</v>
      </c>
      <c r="B1894" s="71"/>
      <c r="J1894" s="44" t="e">
        <f>VLOOKUP(Tabelle1[[#This Row],[Budgetlinie]],Ausfüllhilfe!$A$1:$D$23,4,0)</f>
        <v>#N/A</v>
      </c>
    </row>
    <row r="1895" spans="1:10">
      <c r="A1895" s="44" t="e">
        <f>INDEX(Tabelle2[[#All],[Budgetlinie]],MATCH(Tabelle1[[#This Row],[Maßnahme]],Ausfüllhilfe!$C$1:$C$22,0))</f>
        <v>#N/A</v>
      </c>
      <c r="B1895" s="71"/>
      <c r="J1895" s="44" t="e">
        <f>VLOOKUP(Tabelle1[[#This Row],[Budgetlinie]],Ausfüllhilfe!$A$1:$D$23,4,0)</f>
        <v>#N/A</v>
      </c>
    </row>
    <row r="1896" spans="1:10">
      <c r="A1896" s="44" t="e">
        <f>INDEX(Tabelle2[[#All],[Budgetlinie]],MATCH(Tabelle1[[#This Row],[Maßnahme]],Ausfüllhilfe!$C$1:$C$22,0))</f>
        <v>#N/A</v>
      </c>
      <c r="B1896" s="71"/>
      <c r="J1896" s="44" t="e">
        <f>VLOOKUP(Tabelle1[[#This Row],[Budgetlinie]],Ausfüllhilfe!$A$1:$D$23,4,0)</f>
        <v>#N/A</v>
      </c>
    </row>
    <row r="1897" spans="1:10">
      <c r="A1897" s="44" t="e">
        <f>INDEX(Tabelle2[[#All],[Budgetlinie]],MATCH(Tabelle1[[#This Row],[Maßnahme]],Ausfüllhilfe!$C$1:$C$22,0))</f>
        <v>#N/A</v>
      </c>
      <c r="B1897" s="71"/>
      <c r="J1897" s="44" t="e">
        <f>VLOOKUP(Tabelle1[[#This Row],[Budgetlinie]],Ausfüllhilfe!$A$1:$D$23,4,0)</f>
        <v>#N/A</v>
      </c>
    </row>
    <row r="1898" spans="1:10">
      <c r="A1898" s="44" t="e">
        <f>INDEX(Tabelle2[[#All],[Budgetlinie]],MATCH(Tabelle1[[#This Row],[Maßnahme]],Ausfüllhilfe!$C$1:$C$22,0))</f>
        <v>#N/A</v>
      </c>
      <c r="B1898" s="71"/>
      <c r="J1898" s="44" t="e">
        <f>VLOOKUP(Tabelle1[[#This Row],[Budgetlinie]],Ausfüllhilfe!$A$1:$D$23,4,0)</f>
        <v>#N/A</v>
      </c>
    </row>
    <row r="1899" spans="1:10">
      <c r="A1899" s="44" t="e">
        <f>INDEX(Tabelle2[[#All],[Budgetlinie]],MATCH(Tabelle1[[#This Row],[Maßnahme]],Ausfüllhilfe!$C$1:$C$22,0))</f>
        <v>#N/A</v>
      </c>
      <c r="B1899" s="71"/>
      <c r="J1899" s="44" t="e">
        <f>VLOOKUP(Tabelle1[[#This Row],[Budgetlinie]],Ausfüllhilfe!$A$1:$D$23,4,0)</f>
        <v>#N/A</v>
      </c>
    </row>
    <row r="1900" spans="1:10">
      <c r="A1900" s="44" t="e">
        <f>INDEX(Tabelle2[[#All],[Budgetlinie]],MATCH(Tabelle1[[#This Row],[Maßnahme]],Ausfüllhilfe!$C$1:$C$22,0))</f>
        <v>#N/A</v>
      </c>
      <c r="B1900" s="71"/>
      <c r="J1900" s="44" t="e">
        <f>VLOOKUP(Tabelle1[[#This Row],[Budgetlinie]],Ausfüllhilfe!$A$1:$D$23,4,0)</f>
        <v>#N/A</v>
      </c>
    </row>
    <row r="1901" spans="1:10">
      <c r="A1901" s="44" t="e">
        <f>INDEX(Tabelle2[[#All],[Budgetlinie]],MATCH(Tabelle1[[#This Row],[Maßnahme]],Ausfüllhilfe!$C$1:$C$22,0))</f>
        <v>#N/A</v>
      </c>
      <c r="B1901" s="71"/>
      <c r="J1901" s="44" t="e">
        <f>VLOOKUP(Tabelle1[[#This Row],[Budgetlinie]],Ausfüllhilfe!$A$1:$D$23,4,0)</f>
        <v>#N/A</v>
      </c>
    </row>
    <row r="1902" spans="1:10">
      <c r="A1902" s="44" t="e">
        <f>INDEX(Tabelle2[[#All],[Budgetlinie]],MATCH(Tabelle1[[#This Row],[Maßnahme]],Ausfüllhilfe!$C$1:$C$22,0))</f>
        <v>#N/A</v>
      </c>
      <c r="B1902" s="71"/>
      <c r="J1902" s="44" t="e">
        <f>VLOOKUP(Tabelle1[[#This Row],[Budgetlinie]],Ausfüllhilfe!$A$1:$D$23,4,0)</f>
        <v>#N/A</v>
      </c>
    </row>
    <row r="1903" spans="1:10">
      <c r="A1903" s="44" t="e">
        <f>INDEX(Tabelle2[[#All],[Budgetlinie]],MATCH(Tabelle1[[#This Row],[Maßnahme]],Ausfüllhilfe!$C$1:$C$22,0))</f>
        <v>#N/A</v>
      </c>
      <c r="B1903" s="71"/>
      <c r="J1903" s="44" t="e">
        <f>VLOOKUP(Tabelle1[[#This Row],[Budgetlinie]],Ausfüllhilfe!$A$1:$D$23,4,0)</f>
        <v>#N/A</v>
      </c>
    </row>
    <row r="1904" spans="1:10">
      <c r="A1904" s="44" t="e">
        <f>INDEX(Tabelle2[[#All],[Budgetlinie]],MATCH(Tabelle1[[#This Row],[Maßnahme]],Ausfüllhilfe!$C$1:$C$22,0))</f>
        <v>#N/A</v>
      </c>
      <c r="B1904" s="71"/>
      <c r="J1904" s="44" t="e">
        <f>VLOOKUP(Tabelle1[[#This Row],[Budgetlinie]],Ausfüllhilfe!$A$1:$D$23,4,0)</f>
        <v>#N/A</v>
      </c>
    </row>
    <row r="1905" spans="1:10">
      <c r="A1905" s="44" t="e">
        <f>INDEX(Tabelle2[[#All],[Budgetlinie]],MATCH(Tabelle1[[#This Row],[Maßnahme]],Ausfüllhilfe!$C$1:$C$22,0))</f>
        <v>#N/A</v>
      </c>
      <c r="B1905" s="71"/>
      <c r="J1905" s="44" t="e">
        <f>VLOOKUP(Tabelle1[[#This Row],[Budgetlinie]],Ausfüllhilfe!$A$1:$D$23,4,0)</f>
        <v>#N/A</v>
      </c>
    </row>
    <row r="1906" spans="1:10">
      <c r="A1906" s="44" t="e">
        <f>INDEX(Tabelle2[[#All],[Budgetlinie]],MATCH(Tabelle1[[#This Row],[Maßnahme]],Ausfüllhilfe!$C$1:$C$22,0))</f>
        <v>#N/A</v>
      </c>
      <c r="B1906" s="71"/>
      <c r="J1906" s="44" t="e">
        <f>VLOOKUP(Tabelle1[[#This Row],[Budgetlinie]],Ausfüllhilfe!$A$1:$D$23,4,0)</f>
        <v>#N/A</v>
      </c>
    </row>
    <row r="1907" spans="1:10">
      <c r="A1907" s="44" t="e">
        <f>INDEX(Tabelle2[[#All],[Budgetlinie]],MATCH(Tabelle1[[#This Row],[Maßnahme]],Ausfüllhilfe!$C$1:$C$22,0))</f>
        <v>#N/A</v>
      </c>
      <c r="B1907" s="71"/>
      <c r="J1907" s="44" t="e">
        <f>VLOOKUP(Tabelle1[[#This Row],[Budgetlinie]],Ausfüllhilfe!$A$1:$D$23,4,0)</f>
        <v>#N/A</v>
      </c>
    </row>
    <row r="1908" spans="1:10">
      <c r="A1908" s="44" t="e">
        <f>INDEX(Tabelle2[[#All],[Budgetlinie]],MATCH(Tabelle1[[#This Row],[Maßnahme]],Ausfüllhilfe!$C$1:$C$22,0))</f>
        <v>#N/A</v>
      </c>
      <c r="B1908" s="71"/>
      <c r="J1908" s="44" t="e">
        <f>VLOOKUP(Tabelle1[[#This Row],[Budgetlinie]],Ausfüllhilfe!$A$1:$D$23,4,0)</f>
        <v>#N/A</v>
      </c>
    </row>
    <row r="1909" spans="1:10">
      <c r="A1909" s="44" t="e">
        <f>INDEX(Tabelle2[[#All],[Budgetlinie]],MATCH(Tabelle1[[#This Row],[Maßnahme]],Ausfüllhilfe!$C$1:$C$22,0))</f>
        <v>#N/A</v>
      </c>
      <c r="B1909" s="71"/>
      <c r="J1909" s="44" t="e">
        <f>VLOOKUP(Tabelle1[[#This Row],[Budgetlinie]],Ausfüllhilfe!$A$1:$D$23,4,0)</f>
        <v>#N/A</v>
      </c>
    </row>
    <row r="1910" spans="1:10">
      <c r="A1910" s="44" t="e">
        <f>INDEX(Tabelle2[[#All],[Budgetlinie]],MATCH(Tabelle1[[#This Row],[Maßnahme]],Ausfüllhilfe!$C$1:$C$22,0))</f>
        <v>#N/A</v>
      </c>
      <c r="B1910" s="71"/>
      <c r="J1910" s="44" t="e">
        <f>VLOOKUP(Tabelle1[[#This Row],[Budgetlinie]],Ausfüllhilfe!$A$1:$D$23,4,0)</f>
        <v>#N/A</v>
      </c>
    </row>
    <row r="1911" spans="1:10">
      <c r="A1911" s="44" t="e">
        <f>INDEX(Tabelle2[[#All],[Budgetlinie]],MATCH(Tabelle1[[#This Row],[Maßnahme]],Ausfüllhilfe!$C$1:$C$22,0))</f>
        <v>#N/A</v>
      </c>
      <c r="B1911" s="71"/>
      <c r="J1911" s="44" t="e">
        <f>VLOOKUP(Tabelle1[[#This Row],[Budgetlinie]],Ausfüllhilfe!$A$1:$D$23,4,0)</f>
        <v>#N/A</v>
      </c>
    </row>
    <row r="1912" spans="1:10">
      <c r="A1912" s="44" t="e">
        <f>INDEX(Tabelle2[[#All],[Budgetlinie]],MATCH(Tabelle1[[#This Row],[Maßnahme]],Ausfüllhilfe!$C$1:$C$22,0))</f>
        <v>#N/A</v>
      </c>
      <c r="B1912" s="71"/>
      <c r="J1912" s="44" t="e">
        <f>VLOOKUP(Tabelle1[[#This Row],[Budgetlinie]],Ausfüllhilfe!$A$1:$D$23,4,0)</f>
        <v>#N/A</v>
      </c>
    </row>
    <row r="1913" spans="1:10">
      <c r="A1913" s="44" t="e">
        <f>INDEX(Tabelle2[[#All],[Budgetlinie]],MATCH(Tabelle1[[#This Row],[Maßnahme]],Ausfüllhilfe!$C$1:$C$22,0))</f>
        <v>#N/A</v>
      </c>
      <c r="B1913" s="71"/>
      <c r="J1913" s="44" t="e">
        <f>VLOOKUP(Tabelle1[[#This Row],[Budgetlinie]],Ausfüllhilfe!$A$1:$D$23,4,0)</f>
        <v>#N/A</v>
      </c>
    </row>
    <row r="1914" spans="1:10">
      <c r="A1914" s="44" t="e">
        <f>INDEX(Tabelle2[[#All],[Budgetlinie]],MATCH(Tabelle1[[#This Row],[Maßnahme]],Ausfüllhilfe!$C$1:$C$22,0))</f>
        <v>#N/A</v>
      </c>
      <c r="B1914" s="71"/>
      <c r="J1914" s="44" t="e">
        <f>VLOOKUP(Tabelle1[[#This Row],[Budgetlinie]],Ausfüllhilfe!$A$1:$D$23,4,0)</f>
        <v>#N/A</v>
      </c>
    </row>
    <row r="1915" spans="1:10">
      <c r="A1915" s="44" t="e">
        <f>INDEX(Tabelle2[[#All],[Budgetlinie]],MATCH(Tabelle1[[#This Row],[Maßnahme]],Ausfüllhilfe!$C$1:$C$22,0))</f>
        <v>#N/A</v>
      </c>
      <c r="B1915" s="71"/>
      <c r="J1915" s="44" t="e">
        <f>VLOOKUP(Tabelle1[[#This Row],[Budgetlinie]],Ausfüllhilfe!$A$1:$D$23,4,0)</f>
        <v>#N/A</v>
      </c>
    </row>
    <row r="1916" spans="1:10">
      <c r="A1916" s="44" t="e">
        <f>INDEX(Tabelle2[[#All],[Budgetlinie]],MATCH(Tabelle1[[#This Row],[Maßnahme]],Ausfüllhilfe!$C$1:$C$22,0))</f>
        <v>#N/A</v>
      </c>
      <c r="B1916" s="71"/>
      <c r="J1916" s="44" t="e">
        <f>VLOOKUP(Tabelle1[[#This Row],[Budgetlinie]],Ausfüllhilfe!$A$1:$D$23,4,0)</f>
        <v>#N/A</v>
      </c>
    </row>
    <row r="1917" spans="1:10">
      <c r="A1917" s="44" t="e">
        <f>INDEX(Tabelle2[[#All],[Budgetlinie]],MATCH(Tabelle1[[#This Row],[Maßnahme]],Ausfüllhilfe!$C$1:$C$22,0))</f>
        <v>#N/A</v>
      </c>
      <c r="B1917" s="71"/>
      <c r="J1917" s="44" t="e">
        <f>VLOOKUP(Tabelle1[[#This Row],[Budgetlinie]],Ausfüllhilfe!$A$1:$D$23,4,0)</f>
        <v>#N/A</v>
      </c>
    </row>
    <row r="1918" spans="1:10">
      <c r="A1918" s="44" t="e">
        <f>INDEX(Tabelle2[[#All],[Budgetlinie]],MATCH(Tabelle1[[#This Row],[Maßnahme]],Ausfüllhilfe!$C$1:$C$22,0))</f>
        <v>#N/A</v>
      </c>
      <c r="B1918" s="71"/>
      <c r="J1918" s="44" t="e">
        <f>VLOOKUP(Tabelle1[[#This Row],[Budgetlinie]],Ausfüllhilfe!$A$1:$D$23,4,0)</f>
        <v>#N/A</v>
      </c>
    </row>
    <row r="1919" spans="1:10">
      <c r="A1919" s="44" t="e">
        <f>INDEX(Tabelle2[[#All],[Budgetlinie]],MATCH(Tabelle1[[#This Row],[Maßnahme]],Ausfüllhilfe!$C$1:$C$22,0))</f>
        <v>#N/A</v>
      </c>
      <c r="B1919" s="71"/>
      <c r="J1919" s="44" t="e">
        <f>VLOOKUP(Tabelle1[[#This Row],[Budgetlinie]],Ausfüllhilfe!$A$1:$D$23,4,0)</f>
        <v>#N/A</v>
      </c>
    </row>
    <row r="1920" spans="1:10">
      <c r="A1920" s="44" t="e">
        <f>INDEX(Tabelle2[[#All],[Budgetlinie]],MATCH(Tabelle1[[#This Row],[Maßnahme]],Ausfüllhilfe!$C$1:$C$22,0))</f>
        <v>#N/A</v>
      </c>
      <c r="B1920" s="71"/>
      <c r="J1920" s="44" t="e">
        <f>VLOOKUP(Tabelle1[[#This Row],[Budgetlinie]],Ausfüllhilfe!$A$1:$D$23,4,0)</f>
        <v>#N/A</v>
      </c>
    </row>
    <row r="1921" spans="1:10">
      <c r="A1921" s="44" t="e">
        <f>INDEX(Tabelle2[[#All],[Budgetlinie]],MATCH(Tabelle1[[#This Row],[Maßnahme]],Ausfüllhilfe!$C$1:$C$22,0))</f>
        <v>#N/A</v>
      </c>
      <c r="B1921" s="71"/>
      <c r="J1921" s="44" t="e">
        <f>VLOOKUP(Tabelle1[[#This Row],[Budgetlinie]],Ausfüllhilfe!$A$1:$D$23,4,0)</f>
        <v>#N/A</v>
      </c>
    </row>
    <row r="1922" spans="1:10">
      <c r="A1922" s="44" t="e">
        <f>INDEX(Tabelle2[[#All],[Budgetlinie]],MATCH(Tabelle1[[#This Row],[Maßnahme]],Ausfüllhilfe!$C$1:$C$22,0))</f>
        <v>#N/A</v>
      </c>
      <c r="B1922" s="71"/>
      <c r="J1922" s="44" t="e">
        <f>VLOOKUP(Tabelle1[[#This Row],[Budgetlinie]],Ausfüllhilfe!$A$1:$D$23,4,0)</f>
        <v>#N/A</v>
      </c>
    </row>
    <row r="1923" spans="1:10">
      <c r="A1923" s="44" t="e">
        <f>INDEX(Tabelle2[[#All],[Budgetlinie]],MATCH(Tabelle1[[#This Row],[Maßnahme]],Ausfüllhilfe!$C$1:$C$22,0))</f>
        <v>#N/A</v>
      </c>
      <c r="B1923" s="71"/>
      <c r="J1923" s="44" t="e">
        <f>VLOOKUP(Tabelle1[[#This Row],[Budgetlinie]],Ausfüllhilfe!$A$1:$D$23,4,0)</f>
        <v>#N/A</v>
      </c>
    </row>
    <row r="1924" spans="1:10">
      <c r="A1924" s="44" t="e">
        <f>INDEX(Tabelle2[[#All],[Budgetlinie]],MATCH(Tabelle1[[#This Row],[Maßnahme]],Ausfüllhilfe!$C$1:$C$22,0))</f>
        <v>#N/A</v>
      </c>
      <c r="B1924" s="71"/>
      <c r="J1924" s="44" t="e">
        <f>VLOOKUP(Tabelle1[[#This Row],[Budgetlinie]],Ausfüllhilfe!$A$1:$D$23,4,0)</f>
        <v>#N/A</v>
      </c>
    </row>
    <row r="1925" spans="1:10">
      <c r="A1925" s="44" t="e">
        <f>INDEX(Tabelle2[[#All],[Budgetlinie]],MATCH(Tabelle1[[#This Row],[Maßnahme]],Ausfüllhilfe!$C$1:$C$22,0))</f>
        <v>#N/A</v>
      </c>
      <c r="B1925" s="71"/>
      <c r="J1925" s="44" t="e">
        <f>VLOOKUP(Tabelle1[[#This Row],[Budgetlinie]],Ausfüllhilfe!$A$1:$D$23,4,0)</f>
        <v>#N/A</v>
      </c>
    </row>
    <row r="1926" spans="1:10">
      <c r="A1926" s="44" t="e">
        <f>INDEX(Tabelle2[[#All],[Budgetlinie]],MATCH(Tabelle1[[#This Row],[Maßnahme]],Ausfüllhilfe!$C$1:$C$22,0))</f>
        <v>#N/A</v>
      </c>
      <c r="B1926" s="71"/>
      <c r="J1926" s="44" t="e">
        <f>VLOOKUP(Tabelle1[[#This Row],[Budgetlinie]],Ausfüllhilfe!$A$1:$D$23,4,0)</f>
        <v>#N/A</v>
      </c>
    </row>
    <row r="1927" spans="1:10">
      <c r="A1927" s="44" t="e">
        <f>INDEX(Tabelle2[[#All],[Budgetlinie]],MATCH(Tabelle1[[#This Row],[Maßnahme]],Ausfüllhilfe!$C$1:$C$22,0))</f>
        <v>#N/A</v>
      </c>
      <c r="B1927" s="71"/>
      <c r="J1927" s="44" t="e">
        <f>VLOOKUP(Tabelle1[[#This Row],[Budgetlinie]],Ausfüllhilfe!$A$1:$D$23,4,0)</f>
        <v>#N/A</v>
      </c>
    </row>
    <row r="1928" spans="1:10">
      <c r="A1928" s="44" t="e">
        <f>INDEX(Tabelle2[[#All],[Budgetlinie]],MATCH(Tabelle1[[#This Row],[Maßnahme]],Ausfüllhilfe!$C$1:$C$22,0))</f>
        <v>#N/A</v>
      </c>
      <c r="B1928" s="71"/>
      <c r="J1928" s="44" t="e">
        <f>VLOOKUP(Tabelle1[[#This Row],[Budgetlinie]],Ausfüllhilfe!$A$1:$D$23,4,0)</f>
        <v>#N/A</v>
      </c>
    </row>
    <row r="1929" spans="1:10">
      <c r="A1929" s="44" t="e">
        <f>INDEX(Tabelle2[[#All],[Budgetlinie]],MATCH(Tabelle1[[#This Row],[Maßnahme]],Ausfüllhilfe!$C$1:$C$22,0))</f>
        <v>#N/A</v>
      </c>
      <c r="B1929" s="71"/>
      <c r="J1929" s="44" t="e">
        <f>VLOOKUP(Tabelle1[[#This Row],[Budgetlinie]],Ausfüllhilfe!$A$1:$D$23,4,0)</f>
        <v>#N/A</v>
      </c>
    </row>
    <row r="1930" spans="1:10">
      <c r="A1930" s="44" t="e">
        <f>INDEX(Tabelle2[[#All],[Budgetlinie]],MATCH(Tabelle1[[#This Row],[Maßnahme]],Ausfüllhilfe!$C$1:$C$22,0))</f>
        <v>#N/A</v>
      </c>
      <c r="B1930" s="71"/>
      <c r="J1930" s="44" t="e">
        <f>VLOOKUP(Tabelle1[[#This Row],[Budgetlinie]],Ausfüllhilfe!$A$1:$D$23,4,0)</f>
        <v>#N/A</v>
      </c>
    </row>
    <row r="1931" spans="1:10">
      <c r="A1931" s="44" t="e">
        <f>INDEX(Tabelle2[[#All],[Budgetlinie]],MATCH(Tabelle1[[#This Row],[Maßnahme]],Ausfüllhilfe!$C$1:$C$22,0))</f>
        <v>#N/A</v>
      </c>
      <c r="B1931" s="71"/>
      <c r="J1931" s="44" t="e">
        <f>VLOOKUP(Tabelle1[[#This Row],[Budgetlinie]],Ausfüllhilfe!$A$1:$D$23,4,0)</f>
        <v>#N/A</v>
      </c>
    </row>
    <row r="1932" spans="1:10">
      <c r="A1932" s="44" t="e">
        <f>INDEX(Tabelle2[[#All],[Budgetlinie]],MATCH(Tabelle1[[#This Row],[Maßnahme]],Ausfüllhilfe!$C$1:$C$22,0))</f>
        <v>#N/A</v>
      </c>
      <c r="B1932" s="71"/>
      <c r="J1932" s="44" t="e">
        <f>VLOOKUP(Tabelle1[[#This Row],[Budgetlinie]],Ausfüllhilfe!$A$1:$D$23,4,0)</f>
        <v>#N/A</v>
      </c>
    </row>
    <row r="1933" spans="1:10">
      <c r="A1933" s="44" t="e">
        <f>INDEX(Tabelle2[[#All],[Budgetlinie]],MATCH(Tabelle1[[#This Row],[Maßnahme]],Ausfüllhilfe!$C$1:$C$22,0))</f>
        <v>#N/A</v>
      </c>
      <c r="B1933" s="71"/>
      <c r="J1933" s="44" t="e">
        <f>VLOOKUP(Tabelle1[[#This Row],[Budgetlinie]],Ausfüllhilfe!$A$1:$D$23,4,0)</f>
        <v>#N/A</v>
      </c>
    </row>
    <row r="1934" spans="1:10">
      <c r="A1934" s="44" t="e">
        <f>INDEX(Tabelle2[[#All],[Budgetlinie]],MATCH(Tabelle1[[#This Row],[Maßnahme]],Ausfüllhilfe!$C$1:$C$22,0))</f>
        <v>#N/A</v>
      </c>
      <c r="B1934" s="71"/>
      <c r="J1934" s="44" t="e">
        <f>VLOOKUP(Tabelle1[[#This Row],[Budgetlinie]],Ausfüllhilfe!$A$1:$D$23,4,0)</f>
        <v>#N/A</v>
      </c>
    </row>
    <row r="1935" spans="1:10">
      <c r="A1935" s="44" t="e">
        <f>INDEX(Tabelle2[[#All],[Budgetlinie]],MATCH(Tabelle1[[#This Row],[Maßnahme]],Ausfüllhilfe!$C$1:$C$22,0))</f>
        <v>#N/A</v>
      </c>
      <c r="B1935" s="71"/>
      <c r="J1935" s="44" t="e">
        <f>VLOOKUP(Tabelle1[[#This Row],[Budgetlinie]],Ausfüllhilfe!$A$1:$D$23,4,0)</f>
        <v>#N/A</v>
      </c>
    </row>
    <row r="1936" spans="1:10">
      <c r="A1936" s="44" t="e">
        <f>INDEX(Tabelle2[[#All],[Budgetlinie]],MATCH(Tabelle1[[#This Row],[Maßnahme]],Ausfüllhilfe!$C$1:$C$22,0))</f>
        <v>#N/A</v>
      </c>
      <c r="B1936" s="71"/>
      <c r="J1936" s="44" t="e">
        <f>VLOOKUP(Tabelle1[[#This Row],[Budgetlinie]],Ausfüllhilfe!$A$1:$D$23,4,0)</f>
        <v>#N/A</v>
      </c>
    </row>
    <row r="1937" spans="1:10">
      <c r="A1937" s="44" t="e">
        <f>INDEX(Tabelle2[[#All],[Budgetlinie]],MATCH(Tabelle1[[#This Row],[Maßnahme]],Ausfüllhilfe!$C$1:$C$22,0))</f>
        <v>#N/A</v>
      </c>
      <c r="B1937" s="71"/>
      <c r="J1937" s="44" t="e">
        <f>VLOOKUP(Tabelle1[[#This Row],[Budgetlinie]],Ausfüllhilfe!$A$1:$D$23,4,0)</f>
        <v>#N/A</v>
      </c>
    </row>
    <row r="1938" spans="1:10">
      <c r="A1938" s="44" t="e">
        <f>INDEX(Tabelle2[[#All],[Budgetlinie]],MATCH(Tabelle1[[#This Row],[Maßnahme]],Ausfüllhilfe!$C$1:$C$22,0))</f>
        <v>#N/A</v>
      </c>
      <c r="B1938" s="71"/>
      <c r="J1938" s="44" t="e">
        <f>VLOOKUP(Tabelle1[[#This Row],[Budgetlinie]],Ausfüllhilfe!$A$1:$D$23,4,0)</f>
        <v>#N/A</v>
      </c>
    </row>
    <row r="1939" spans="1:10">
      <c r="A1939" s="44" t="e">
        <f>INDEX(Tabelle2[[#All],[Budgetlinie]],MATCH(Tabelle1[[#This Row],[Maßnahme]],Ausfüllhilfe!$C$1:$C$22,0))</f>
        <v>#N/A</v>
      </c>
      <c r="B1939" s="71"/>
      <c r="J1939" s="44" t="e">
        <f>VLOOKUP(Tabelle1[[#This Row],[Budgetlinie]],Ausfüllhilfe!$A$1:$D$23,4,0)</f>
        <v>#N/A</v>
      </c>
    </row>
    <row r="1940" spans="1:10">
      <c r="A1940" s="44" t="e">
        <f>INDEX(Tabelle2[[#All],[Budgetlinie]],MATCH(Tabelle1[[#This Row],[Maßnahme]],Ausfüllhilfe!$C$1:$C$22,0))</f>
        <v>#N/A</v>
      </c>
      <c r="B1940" s="71"/>
      <c r="J1940" s="44" t="e">
        <f>VLOOKUP(Tabelle1[[#This Row],[Budgetlinie]],Ausfüllhilfe!$A$1:$D$23,4,0)</f>
        <v>#N/A</v>
      </c>
    </row>
    <row r="1941" spans="1:10">
      <c r="A1941" s="44" t="e">
        <f>INDEX(Tabelle2[[#All],[Budgetlinie]],MATCH(Tabelle1[[#This Row],[Maßnahme]],Ausfüllhilfe!$C$1:$C$22,0))</f>
        <v>#N/A</v>
      </c>
      <c r="B1941" s="71"/>
      <c r="J1941" s="44" t="e">
        <f>VLOOKUP(Tabelle1[[#This Row],[Budgetlinie]],Ausfüllhilfe!$A$1:$D$23,4,0)</f>
        <v>#N/A</v>
      </c>
    </row>
    <row r="1942" spans="1:10">
      <c r="A1942" s="44" t="e">
        <f>INDEX(Tabelle2[[#All],[Budgetlinie]],MATCH(Tabelle1[[#This Row],[Maßnahme]],Ausfüllhilfe!$C$1:$C$22,0))</f>
        <v>#N/A</v>
      </c>
      <c r="B1942" s="71"/>
      <c r="J1942" s="44" t="e">
        <f>VLOOKUP(Tabelle1[[#This Row],[Budgetlinie]],Ausfüllhilfe!$A$1:$D$23,4,0)</f>
        <v>#N/A</v>
      </c>
    </row>
    <row r="1943" spans="1:10">
      <c r="A1943" s="44" t="e">
        <f>INDEX(Tabelle2[[#All],[Budgetlinie]],MATCH(Tabelle1[[#This Row],[Maßnahme]],Ausfüllhilfe!$C$1:$C$22,0))</f>
        <v>#N/A</v>
      </c>
      <c r="B1943" s="71"/>
      <c r="J1943" s="44" t="e">
        <f>VLOOKUP(Tabelle1[[#This Row],[Budgetlinie]],Ausfüllhilfe!$A$1:$D$23,4,0)</f>
        <v>#N/A</v>
      </c>
    </row>
    <row r="1944" spans="1:10">
      <c r="A1944" s="44" t="e">
        <f>INDEX(Tabelle2[[#All],[Budgetlinie]],MATCH(Tabelle1[[#This Row],[Maßnahme]],Ausfüllhilfe!$C$1:$C$22,0))</f>
        <v>#N/A</v>
      </c>
      <c r="B1944" s="71"/>
      <c r="J1944" s="44" t="e">
        <f>VLOOKUP(Tabelle1[[#This Row],[Budgetlinie]],Ausfüllhilfe!$A$1:$D$23,4,0)</f>
        <v>#N/A</v>
      </c>
    </row>
    <row r="1945" spans="1:10">
      <c r="A1945" s="44" t="e">
        <f>INDEX(Tabelle2[[#All],[Budgetlinie]],MATCH(Tabelle1[[#This Row],[Maßnahme]],Ausfüllhilfe!$C$1:$C$22,0))</f>
        <v>#N/A</v>
      </c>
      <c r="B1945" s="71"/>
      <c r="J1945" s="44" t="e">
        <f>VLOOKUP(Tabelle1[[#This Row],[Budgetlinie]],Ausfüllhilfe!$A$1:$D$23,4,0)</f>
        <v>#N/A</v>
      </c>
    </row>
    <row r="1946" spans="1:10">
      <c r="A1946" s="44" t="e">
        <f>INDEX(Tabelle2[[#All],[Budgetlinie]],MATCH(Tabelle1[[#This Row],[Maßnahme]],Ausfüllhilfe!$C$1:$C$22,0))</f>
        <v>#N/A</v>
      </c>
      <c r="B1946" s="71"/>
      <c r="J1946" s="44" t="e">
        <f>VLOOKUP(Tabelle1[[#This Row],[Budgetlinie]],Ausfüllhilfe!$A$1:$D$23,4,0)</f>
        <v>#N/A</v>
      </c>
    </row>
    <row r="1947" spans="1:10">
      <c r="A1947" s="44" t="e">
        <f>INDEX(Tabelle2[[#All],[Budgetlinie]],MATCH(Tabelle1[[#This Row],[Maßnahme]],Ausfüllhilfe!$C$1:$C$22,0))</f>
        <v>#N/A</v>
      </c>
      <c r="B1947" s="71"/>
      <c r="J1947" s="44" t="e">
        <f>VLOOKUP(Tabelle1[[#This Row],[Budgetlinie]],Ausfüllhilfe!$A$1:$D$23,4,0)</f>
        <v>#N/A</v>
      </c>
    </row>
    <row r="1948" spans="1:10">
      <c r="A1948" s="44" t="e">
        <f>INDEX(Tabelle2[[#All],[Budgetlinie]],MATCH(Tabelle1[[#This Row],[Maßnahme]],Ausfüllhilfe!$C$1:$C$22,0))</f>
        <v>#N/A</v>
      </c>
      <c r="B1948" s="71"/>
      <c r="J1948" s="44" t="e">
        <f>VLOOKUP(Tabelle1[[#This Row],[Budgetlinie]],Ausfüllhilfe!$A$1:$D$23,4,0)</f>
        <v>#N/A</v>
      </c>
    </row>
    <row r="1949" spans="1:10">
      <c r="A1949" s="44" t="e">
        <f>INDEX(Tabelle2[[#All],[Budgetlinie]],MATCH(Tabelle1[[#This Row],[Maßnahme]],Ausfüllhilfe!$C$1:$C$22,0))</f>
        <v>#N/A</v>
      </c>
      <c r="B1949" s="71"/>
      <c r="J1949" s="44" t="e">
        <f>VLOOKUP(Tabelle1[[#This Row],[Budgetlinie]],Ausfüllhilfe!$A$1:$D$23,4,0)</f>
        <v>#N/A</v>
      </c>
    </row>
    <row r="1950" spans="1:10">
      <c r="A1950" s="44" t="e">
        <f>INDEX(Tabelle2[[#All],[Budgetlinie]],MATCH(Tabelle1[[#This Row],[Maßnahme]],Ausfüllhilfe!$C$1:$C$22,0))</f>
        <v>#N/A</v>
      </c>
      <c r="B1950" s="71"/>
      <c r="J1950" s="44" t="e">
        <f>VLOOKUP(Tabelle1[[#This Row],[Budgetlinie]],Ausfüllhilfe!$A$1:$D$23,4,0)</f>
        <v>#N/A</v>
      </c>
    </row>
    <row r="1951" spans="1:10">
      <c r="A1951" s="44" t="e">
        <f>INDEX(Tabelle2[[#All],[Budgetlinie]],MATCH(Tabelle1[[#This Row],[Maßnahme]],Ausfüllhilfe!$C$1:$C$22,0))</f>
        <v>#N/A</v>
      </c>
      <c r="B1951" s="71"/>
      <c r="J1951" s="44" t="e">
        <f>VLOOKUP(Tabelle1[[#This Row],[Budgetlinie]],Ausfüllhilfe!$A$1:$D$23,4,0)</f>
        <v>#N/A</v>
      </c>
    </row>
    <row r="1952" spans="1:10">
      <c r="A1952" s="44" t="e">
        <f>INDEX(Tabelle2[[#All],[Budgetlinie]],MATCH(Tabelle1[[#This Row],[Maßnahme]],Ausfüllhilfe!$C$1:$C$22,0))</f>
        <v>#N/A</v>
      </c>
      <c r="B1952" s="71"/>
      <c r="J1952" s="44" t="e">
        <f>VLOOKUP(Tabelle1[[#This Row],[Budgetlinie]],Ausfüllhilfe!$A$1:$D$23,4,0)</f>
        <v>#N/A</v>
      </c>
    </row>
    <row r="1953" spans="1:10">
      <c r="A1953" s="44" t="e">
        <f>INDEX(Tabelle2[[#All],[Budgetlinie]],MATCH(Tabelle1[[#This Row],[Maßnahme]],Ausfüllhilfe!$C$1:$C$22,0))</f>
        <v>#N/A</v>
      </c>
      <c r="B1953" s="71"/>
      <c r="J1953" s="44" t="e">
        <f>VLOOKUP(Tabelle1[[#This Row],[Budgetlinie]],Ausfüllhilfe!$A$1:$D$23,4,0)</f>
        <v>#N/A</v>
      </c>
    </row>
    <row r="1954" spans="1:10">
      <c r="A1954" s="44" t="e">
        <f>INDEX(Tabelle2[[#All],[Budgetlinie]],MATCH(Tabelle1[[#This Row],[Maßnahme]],Ausfüllhilfe!$C$1:$C$22,0))</f>
        <v>#N/A</v>
      </c>
      <c r="B1954" s="71"/>
      <c r="J1954" s="44" t="e">
        <f>VLOOKUP(Tabelle1[[#This Row],[Budgetlinie]],Ausfüllhilfe!$A$1:$D$23,4,0)</f>
        <v>#N/A</v>
      </c>
    </row>
    <row r="1955" spans="1:10">
      <c r="A1955" s="44" t="e">
        <f>INDEX(Tabelle2[[#All],[Budgetlinie]],MATCH(Tabelle1[[#This Row],[Maßnahme]],Ausfüllhilfe!$C$1:$C$22,0))</f>
        <v>#N/A</v>
      </c>
      <c r="B1955" s="71"/>
      <c r="J1955" s="44" t="e">
        <f>VLOOKUP(Tabelle1[[#This Row],[Budgetlinie]],Ausfüllhilfe!$A$1:$D$23,4,0)</f>
        <v>#N/A</v>
      </c>
    </row>
    <row r="1956" spans="1:10">
      <c r="A1956" s="44" t="e">
        <f>INDEX(Tabelle2[[#All],[Budgetlinie]],MATCH(Tabelle1[[#This Row],[Maßnahme]],Ausfüllhilfe!$C$1:$C$22,0))</f>
        <v>#N/A</v>
      </c>
      <c r="B1956" s="71"/>
      <c r="J1956" s="44" t="e">
        <f>VLOOKUP(Tabelle1[[#This Row],[Budgetlinie]],Ausfüllhilfe!$A$1:$D$23,4,0)</f>
        <v>#N/A</v>
      </c>
    </row>
    <row r="1957" spans="1:10">
      <c r="A1957" s="44" t="e">
        <f>INDEX(Tabelle2[[#All],[Budgetlinie]],MATCH(Tabelle1[[#This Row],[Maßnahme]],Ausfüllhilfe!$C$1:$C$22,0))</f>
        <v>#N/A</v>
      </c>
      <c r="B1957" s="71"/>
      <c r="J1957" s="44" t="e">
        <f>VLOOKUP(Tabelle1[[#This Row],[Budgetlinie]],Ausfüllhilfe!$A$1:$D$23,4,0)</f>
        <v>#N/A</v>
      </c>
    </row>
    <row r="1958" spans="1:10">
      <c r="A1958" s="44" t="e">
        <f>INDEX(Tabelle2[[#All],[Budgetlinie]],MATCH(Tabelle1[[#This Row],[Maßnahme]],Ausfüllhilfe!$C$1:$C$22,0))</f>
        <v>#N/A</v>
      </c>
      <c r="B1958" s="71"/>
      <c r="J1958" s="44" t="e">
        <f>VLOOKUP(Tabelle1[[#This Row],[Budgetlinie]],Ausfüllhilfe!$A$1:$D$23,4,0)</f>
        <v>#N/A</v>
      </c>
    </row>
    <row r="1959" spans="1:10">
      <c r="A1959" s="44" t="e">
        <f>INDEX(Tabelle2[[#All],[Budgetlinie]],MATCH(Tabelle1[[#This Row],[Maßnahme]],Ausfüllhilfe!$C$1:$C$22,0))</f>
        <v>#N/A</v>
      </c>
      <c r="B1959" s="71"/>
      <c r="J1959" s="44" t="e">
        <f>VLOOKUP(Tabelle1[[#This Row],[Budgetlinie]],Ausfüllhilfe!$A$1:$D$23,4,0)</f>
        <v>#N/A</v>
      </c>
    </row>
    <row r="1960" spans="1:10">
      <c r="A1960" s="44" t="e">
        <f>INDEX(Tabelle2[[#All],[Budgetlinie]],MATCH(Tabelle1[[#This Row],[Maßnahme]],Ausfüllhilfe!$C$1:$C$22,0))</f>
        <v>#N/A</v>
      </c>
      <c r="B1960" s="71"/>
      <c r="J1960" s="44" t="e">
        <f>VLOOKUP(Tabelle1[[#This Row],[Budgetlinie]],Ausfüllhilfe!$A$1:$D$23,4,0)</f>
        <v>#N/A</v>
      </c>
    </row>
    <row r="1961" spans="1:10">
      <c r="A1961" s="44" t="e">
        <f>INDEX(Tabelle2[[#All],[Budgetlinie]],MATCH(Tabelle1[[#This Row],[Maßnahme]],Ausfüllhilfe!$C$1:$C$22,0))</f>
        <v>#N/A</v>
      </c>
      <c r="B1961" s="71"/>
      <c r="J1961" s="44" t="e">
        <f>VLOOKUP(Tabelle1[[#This Row],[Budgetlinie]],Ausfüllhilfe!$A$1:$D$23,4,0)</f>
        <v>#N/A</v>
      </c>
    </row>
    <row r="1962" spans="1:10">
      <c r="A1962" s="44" t="e">
        <f>INDEX(Tabelle2[[#All],[Budgetlinie]],MATCH(Tabelle1[[#This Row],[Maßnahme]],Ausfüllhilfe!$C$1:$C$22,0))</f>
        <v>#N/A</v>
      </c>
      <c r="B1962" s="71"/>
      <c r="J1962" s="44" t="e">
        <f>VLOOKUP(Tabelle1[[#This Row],[Budgetlinie]],Ausfüllhilfe!$A$1:$D$23,4,0)</f>
        <v>#N/A</v>
      </c>
    </row>
    <row r="1963" spans="1:10">
      <c r="A1963" s="44" t="e">
        <f>INDEX(Tabelle2[[#All],[Budgetlinie]],MATCH(Tabelle1[[#This Row],[Maßnahme]],Ausfüllhilfe!$C$1:$C$22,0))</f>
        <v>#N/A</v>
      </c>
      <c r="B1963" s="71"/>
      <c r="J1963" s="44" t="e">
        <f>VLOOKUP(Tabelle1[[#This Row],[Budgetlinie]],Ausfüllhilfe!$A$1:$D$23,4,0)</f>
        <v>#N/A</v>
      </c>
    </row>
    <row r="1964" spans="1:10">
      <c r="A1964" s="44" t="e">
        <f>INDEX(Tabelle2[[#All],[Budgetlinie]],MATCH(Tabelle1[[#This Row],[Maßnahme]],Ausfüllhilfe!$C$1:$C$22,0))</f>
        <v>#N/A</v>
      </c>
      <c r="B1964" s="71"/>
      <c r="J1964" s="44" t="e">
        <f>VLOOKUP(Tabelle1[[#This Row],[Budgetlinie]],Ausfüllhilfe!$A$1:$D$23,4,0)</f>
        <v>#N/A</v>
      </c>
    </row>
    <row r="1965" spans="1:10">
      <c r="A1965" s="44" t="e">
        <f>INDEX(Tabelle2[[#All],[Budgetlinie]],MATCH(Tabelle1[[#This Row],[Maßnahme]],Ausfüllhilfe!$C$1:$C$22,0))</f>
        <v>#N/A</v>
      </c>
      <c r="B1965" s="71"/>
      <c r="J1965" s="44" t="e">
        <f>VLOOKUP(Tabelle1[[#This Row],[Budgetlinie]],Ausfüllhilfe!$A$1:$D$23,4,0)</f>
        <v>#N/A</v>
      </c>
    </row>
    <row r="1966" spans="1:10">
      <c r="A1966" s="44" t="e">
        <f>INDEX(Tabelle2[[#All],[Budgetlinie]],MATCH(Tabelle1[[#This Row],[Maßnahme]],Ausfüllhilfe!$C$1:$C$22,0))</f>
        <v>#N/A</v>
      </c>
      <c r="B1966" s="71"/>
      <c r="J1966" s="44" t="e">
        <f>VLOOKUP(Tabelle1[[#This Row],[Budgetlinie]],Ausfüllhilfe!$A$1:$D$23,4,0)</f>
        <v>#N/A</v>
      </c>
    </row>
    <row r="1967" spans="1:10">
      <c r="A1967" s="44" t="e">
        <f>INDEX(Tabelle2[[#All],[Budgetlinie]],MATCH(Tabelle1[[#This Row],[Maßnahme]],Ausfüllhilfe!$C$1:$C$22,0))</f>
        <v>#N/A</v>
      </c>
      <c r="B1967" s="71"/>
      <c r="J1967" s="44" t="e">
        <f>VLOOKUP(Tabelle1[[#This Row],[Budgetlinie]],Ausfüllhilfe!$A$1:$D$23,4,0)</f>
        <v>#N/A</v>
      </c>
    </row>
    <row r="1968" spans="1:10">
      <c r="A1968" s="44" t="e">
        <f>INDEX(Tabelle2[[#All],[Budgetlinie]],MATCH(Tabelle1[[#This Row],[Maßnahme]],Ausfüllhilfe!$C$1:$C$22,0))</f>
        <v>#N/A</v>
      </c>
      <c r="B1968" s="71"/>
      <c r="J1968" s="44" t="e">
        <f>VLOOKUP(Tabelle1[[#This Row],[Budgetlinie]],Ausfüllhilfe!$A$1:$D$23,4,0)</f>
        <v>#N/A</v>
      </c>
    </row>
    <row r="1969" spans="1:10">
      <c r="A1969" s="44" t="e">
        <f>INDEX(Tabelle2[[#All],[Budgetlinie]],MATCH(Tabelle1[[#This Row],[Maßnahme]],Ausfüllhilfe!$C$1:$C$22,0))</f>
        <v>#N/A</v>
      </c>
      <c r="B1969" s="71"/>
      <c r="J1969" s="44" t="e">
        <f>VLOOKUP(Tabelle1[[#This Row],[Budgetlinie]],Ausfüllhilfe!$A$1:$D$23,4,0)</f>
        <v>#N/A</v>
      </c>
    </row>
    <row r="1970" spans="1:10">
      <c r="A1970" s="44" t="e">
        <f>INDEX(Tabelle2[[#All],[Budgetlinie]],MATCH(Tabelle1[[#This Row],[Maßnahme]],Ausfüllhilfe!$C$1:$C$22,0))</f>
        <v>#N/A</v>
      </c>
      <c r="B1970" s="71"/>
      <c r="J1970" s="44" t="e">
        <f>VLOOKUP(Tabelle1[[#This Row],[Budgetlinie]],Ausfüllhilfe!$A$1:$D$23,4,0)</f>
        <v>#N/A</v>
      </c>
    </row>
    <row r="1971" spans="1:10">
      <c r="A1971" s="44" t="e">
        <f>INDEX(Tabelle2[[#All],[Budgetlinie]],MATCH(Tabelle1[[#This Row],[Maßnahme]],Ausfüllhilfe!$C$1:$C$22,0))</f>
        <v>#N/A</v>
      </c>
      <c r="B1971" s="71"/>
      <c r="J1971" s="44" t="e">
        <f>VLOOKUP(Tabelle1[[#This Row],[Budgetlinie]],Ausfüllhilfe!$A$1:$D$23,4,0)</f>
        <v>#N/A</v>
      </c>
    </row>
    <row r="1972" spans="1:10">
      <c r="A1972" s="44" t="e">
        <f>INDEX(Tabelle2[[#All],[Budgetlinie]],MATCH(Tabelle1[[#This Row],[Maßnahme]],Ausfüllhilfe!$C$1:$C$22,0))</f>
        <v>#N/A</v>
      </c>
      <c r="B1972" s="71"/>
      <c r="J1972" s="44" t="e">
        <f>VLOOKUP(Tabelle1[[#This Row],[Budgetlinie]],Ausfüllhilfe!$A$1:$D$23,4,0)</f>
        <v>#N/A</v>
      </c>
    </row>
    <row r="1973" spans="1:10">
      <c r="A1973" s="44" t="e">
        <f>INDEX(Tabelle2[[#All],[Budgetlinie]],MATCH(Tabelle1[[#This Row],[Maßnahme]],Ausfüllhilfe!$C$1:$C$22,0))</f>
        <v>#N/A</v>
      </c>
      <c r="B1973" s="71"/>
      <c r="J1973" s="44" t="e">
        <f>VLOOKUP(Tabelle1[[#This Row],[Budgetlinie]],Ausfüllhilfe!$A$1:$D$23,4,0)</f>
        <v>#N/A</v>
      </c>
    </row>
    <row r="1974" spans="1:10">
      <c r="A1974" s="44" t="e">
        <f>INDEX(Tabelle2[[#All],[Budgetlinie]],MATCH(Tabelle1[[#This Row],[Maßnahme]],Ausfüllhilfe!$C$1:$C$22,0))</f>
        <v>#N/A</v>
      </c>
      <c r="B1974" s="71"/>
      <c r="J1974" s="44" t="e">
        <f>VLOOKUP(Tabelle1[[#This Row],[Budgetlinie]],Ausfüllhilfe!$A$1:$D$23,4,0)</f>
        <v>#N/A</v>
      </c>
    </row>
    <row r="1975" spans="1:10">
      <c r="A1975" s="44" t="e">
        <f>INDEX(Tabelle2[[#All],[Budgetlinie]],MATCH(Tabelle1[[#This Row],[Maßnahme]],Ausfüllhilfe!$C$1:$C$22,0))</f>
        <v>#N/A</v>
      </c>
      <c r="B1975" s="71"/>
      <c r="J1975" s="44" t="e">
        <f>VLOOKUP(Tabelle1[[#This Row],[Budgetlinie]],Ausfüllhilfe!$A$1:$D$23,4,0)</f>
        <v>#N/A</v>
      </c>
    </row>
    <row r="1976" spans="1:10">
      <c r="A1976" s="44" t="e">
        <f>INDEX(Tabelle2[[#All],[Budgetlinie]],MATCH(Tabelle1[[#This Row],[Maßnahme]],Ausfüllhilfe!$C$1:$C$22,0))</f>
        <v>#N/A</v>
      </c>
      <c r="B1976" s="71"/>
      <c r="J1976" s="44" t="e">
        <f>VLOOKUP(Tabelle1[[#This Row],[Budgetlinie]],Ausfüllhilfe!$A$1:$D$23,4,0)</f>
        <v>#N/A</v>
      </c>
    </row>
    <row r="1977" spans="1:10">
      <c r="A1977" s="44" t="e">
        <f>INDEX(Tabelle2[[#All],[Budgetlinie]],MATCH(Tabelle1[[#This Row],[Maßnahme]],Ausfüllhilfe!$C$1:$C$22,0))</f>
        <v>#N/A</v>
      </c>
      <c r="B1977" s="71"/>
      <c r="J1977" s="44" t="e">
        <f>VLOOKUP(Tabelle1[[#This Row],[Budgetlinie]],Ausfüllhilfe!$A$1:$D$23,4,0)</f>
        <v>#N/A</v>
      </c>
    </row>
    <row r="1978" spans="1:10">
      <c r="A1978" s="44" t="e">
        <f>INDEX(Tabelle2[[#All],[Budgetlinie]],MATCH(Tabelle1[[#This Row],[Maßnahme]],Ausfüllhilfe!$C$1:$C$22,0))</f>
        <v>#N/A</v>
      </c>
      <c r="B1978" s="71"/>
      <c r="J1978" s="44" t="e">
        <f>VLOOKUP(Tabelle1[[#This Row],[Budgetlinie]],Ausfüllhilfe!$A$1:$D$23,4,0)</f>
        <v>#N/A</v>
      </c>
    </row>
    <row r="1979" spans="1:10">
      <c r="A1979" s="44" t="e">
        <f>INDEX(Tabelle2[[#All],[Budgetlinie]],MATCH(Tabelle1[[#This Row],[Maßnahme]],Ausfüllhilfe!$C$1:$C$22,0))</f>
        <v>#N/A</v>
      </c>
      <c r="B1979" s="71"/>
      <c r="J1979" s="44" t="e">
        <f>VLOOKUP(Tabelle1[[#This Row],[Budgetlinie]],Ausfüllhilfe!$A$1:$D$23,4,0)</f>
        <v>#N/A</v>
      </c>
    </row>
    <row r="1980" spans="1:10">
      <c r="A1980" s="44" t="e">
        <f>INDEX(Tabelle2[[#All],[Budgetlinie]],MATCH(Tabelle1[[#This Row],[Maßnahme]],Ausfüllhilfe!$C$1:$C$22,0))</f>
        <v>#N/A</v>
      </c>
      <c r="B1980" s="71"/>
      <c r="J1980" s="44" t="e">
        <f>VLOOKUP(Tabelle1[[#This Row],[Budgetlinie]],Ausfüllhilfe!$A$1:$D$23,4,0)</f>
        <v>#N/A</v>
      </c>
    </row>
    <row r="1981" spans="1:10">
      <c r="A1981" s="44" t="e">
        <f>INDEX(Tabelle2[[#All],[Budgetlinie]],MATCH(Tabelle1[[#This Row],[Maßnahme]],Ausfüllhilfe!$C$1:$C$22,0))</f>
        <v>#N/A</v>
      </c>
      <c r="B1981" s="71"/>
      <c r="J1981" s="44" t="e">
        <f>VLOOKUP(Tabelle1[[#This Row],[Budgetlinie]],Ausfüllhilfe!$A$1:$D$23,4,0)</f>
        <v>#N/A</v>
      </c>
    </row>
    <row r="1982" spans="1:10">
      <c r="A1982" s="44" t="e">
        <f>INDEX(Tabelle2[[#All],[Budgetlinie]],MATCH(Tabelle1[[#This Row],[Maßnahme]],Ausfüllhilfe!$C$1:$C$22,0))</f>
        <v>#N/A</v>
      </c>
      <c r="B1982" s="71"/>
      <c r="J1982" s="44" t="e">
        <f>VLOOKUP(Tabelle1[[#This Row],[Budgetlinie]],Ausfüllhilfe!$A$1:$D$23,4,0)</f>
        <v>#N/A</v>
      </c>
    </row>
    <row r="1983" spans="1:10">
      <c r="A1983" s="44" t="e">
        <f>INDEX(Tabelle2[[#All],[Budgetlinie]],MATCH(Tabelle1[[#This Row],[Maßnahme]],Ausfüllhilfe!$C$1:$C$22,0))</f>
        <v>#N/A</v>
      </c>
      <c r="B1983" s="71"/>
      <c r="J1983" s="44" t="e">
        <f>VLOOKUP(Tabelle1[[#This Row],[Budgetlinie]],Ausfüllhilfe!$A$1:$D$23,4,0)</f>
        <v>#N/A</v>
      </c>
    </row>
    <row r="1984" spans="1:10">
      <c r="A1984" s="44" t="e">
        <f>INDEX(Tabelle2[[#All],[Budgetlinie]],MATCH(Tabelle1[[#This Row],[Maßnahme]],Ausfüllhilfe!$C$1:$C$22,0))</f>
        <v>#N/A</v>
      </c>
      <c r="B1984" s="71"/>
      <c r="J1984" s="44" t="e">
        <f>VLOOKUP(Tabelle1[[#This Row],[Budgetlinie]],Ausfüllhilfe!$A$1:$D$23,4,0)</f>
        <v>#N/A</v>
      </c>
    </row>
    <row r="1985" spans="1:10">
      <c r="A1985" s="44" t="e">
        <f>INDEX(Tabelle2[[#All],[Budgetlinie]],MATCH(Tabelle1[[#This Row],[Maßnahme]],Ausfüllhilfe!$C$1:$C$22,0))</f>
        <v>#N/A</v>
      </c>
      <c r="B1985" s="71"/>
      <c r="J1985" s="44" t="e">
        <f>VLOOKUP(Tabelle1[[#This Row],[Budgetlinie]],Ausfüllhilfe!$A$1:$D$23,4,0)</f>
        <v>#N/A</v>
      </c>
    </row>
    <row r="1986" spans="1:10">
      <c r="A1986" s="44" t="e">
        <f>INDEX(Tabelle2[[#All],[Budgetlinie]],MATCH(Tabelle1[[#This Row],[Maßnahme]],Ausfüllhilfe!$C$1:$C$22,0))</f>
        <v>#N/A</v>
      </c>
      <c r="B1986" s="71"/>
      <c r="J1986" s="44" t="e">
        <f>VLOOKUP(Tabelle1[[#This Row],[Budgetlinie]],Ausfüllhilfe!$A$1:$D$23,4,0)</f>
        <v>#N/A</v>
      </c>
    </row>
    <row r="1987" spans="1:10">
      <c r="A1987" s="44" t="e">
        <f>INDEX(Tabelle2[[#All],[Budgetlinie]],MATCH(Tabelle1[[#This Row],[Maßnahme]],Ausfüllhilfe!$C$1:$C$22,0))</f>
        <v>#N/A</v>
      </c>
      <c r="B1987" s="71"/>
      <c r="J1987" s="44" t="e">
        <f>VLOOKUP(Tabelle1[[#This Row],[Budgetlinie]],Ausfüllhilfe!$A$1:$D$23,4,0)</f>
        <v>#N/A</v>
      </c>
    </row>
    <row r="1988" spans="1:10">
      <c r="A1988" s="44" t="e">
        <f>INDEX(Tabelle2[[#All],[Budgetlinie]],MATCH(Tabelle1[[#This Row],[Maßnahme]],Ausfüllhilfe!$C$1:$C$22,0))</f>
        <v>#N/A</v>
      </c>
      <c r="B1988" s="71"/>
      <c r="J1988" s="44" t="e">
        <f>VLOOKUP(Tabelle1[[#This Row],[Budgetlinie]],Ausfüllhilfe!$A$1:$D$23,4,0)</f>
        <v>#N/A</v>
      </c>
    </row>
    <row r="1989" spans="1:10">
      <c r="A1989" s="44" t="e">
        <f>INDEX(Tabelle2[[#All],[Budgetlinie]],MATCH(Tabelle1[[#This Row],[Maßnahme]],Ausfüllhilfe!$C$1:$C$22,0))</f>
        <v>#N/A</v>
      </c>
      <c r="B1989" s="71"/>
      <c r="J1989" s="44" t="e">
        <f>VLOOKUP(Tabelle1[[#This Row],[Budgetlinie]],Ausfüllhilfe!$A$1:$D$23,4,0)</f>
        <v>#N/A</v>
      </c>
    </row>
    <row r="1990" spans="1:10">
      <c r="A1990" s="44" t="e">
        <f>INDEX(Tabelle2[[#All],[Budgetlinie]],MATCH(Tabelle1[[#This Row],[Maßnahme]],Ausfüllhilfe!$C$1:$C$22,0))</f>
        <v>#N/A</v>
      </c>
      <c r="B1990" s="71"/>
      <c r="J1990" s="44" t="e">
        <f>VLOOKUP(Tabelle1[[#This Row],[Budgetlinie]],Ausfüllhilfe!$A$1:$D$23,4,0)</f>
        <v>#N/A</v>
      </c>
    </row>
    <row r="1991" spans="1:10">
      <c r="A1991" s="44" t="e">
        <f>INDEX(Tabelle2[[#All],[Budgetlinie]],MATCH(Tabelle1[[#This Row],[Maßnahme]],Ausfüllhilfe!$C$1:$C$22,0))</f>
        <v>#N/A</v>
      </c>
      <c r="B1991" s="71"/>
      <c r="J1991" s="44" t="e">
        <f>VLOOKUP(Tabelle1[[#This Row],[Budgetlinie]],Ausfüllhilfe!$A$1:$D$23,4,0)</f>
        <v>#N/A</v>
      </c>
    </row>
    <row r="1992" spans="1:10">
      <c r="A1992" s="44" t="e">
        <f>INDEX(Tabelle2[[#All],[Budgetlinie]],MATCH(Tabelle1[[#This Row],[Maßnahme]],Ausfüllhilfe!$C$1:$C$22,0))</f>
        <v>#N/A</v>
      </c>
      <c r="B1992" s="71"/>
      <c r="J1992" s="44" t="e">
        <f>VLOOKUP(Tabelle1[[#This Row],[Budgetlinie]],Ausfüllhilfe!$A$1:$D$23,4,0)</f>
        <v>#N/A</v>
      </c>
    </row>
    <row r="1993" spans="1:10">
      <c r="A1993" s="44" t="e">
        <f>INDEX(Tabelle2[[#All],[Budgetlinie]],MATCH(Tabelle1[[#This Row],[Maßnahme]],Ausfüllhilfe!$C$1:$C$22,0))</f>
        <v>#N/A</v>
      </c>
      <c r="B1993" s="71"/>
      <c r="J1993" s="44" t="e">
        <f>VLOOKUP(Tabelle1[[#This Row],[Budgetlinie]],Ausfüllhilfe!$A$1:$D$23,4,0)</f>
        <v>#N/A</v>
      </c>
    </row>
    <row r="1994" spans="1:10">
      <c r="A1994" s="44" t="e">
        <f>INDEX(Tabelle2[[#All],[Budgetlinie]],MATCH(Tabelle1[[#This Row],[Maßnahme]],Ausfüllhilfe!$C$1:$C$22,0))</f>
        <v>#N/A</v>
      </c>
      <c r="B1994" s="71"/>
      <c r="J1994" s="44" t="e">
        <f>VLOOKUP(Tabelle1[[#This Row],[Budgetlinie]],Ausfüllhilfe!$A$1:$D$23,4,0)</f>
        <v>#N/A</v>
      </c>
    </row>
    <row r="1995" spans="1:10">
      <c r="A1995" s="44" t="e">
        <f>INDEX(Tabelle2[[#All],[Budgetlinie]],MATCH(Tabelle1[[#This Row],[Maßnahme]],Ausfüllhilfe!$C$1:$C$22,0))</f>
        <v>#N/A</v>
      </c>
      <c r="B1995" s="71"/>
      <c r="J1995" s="44" t="e">
        <f>VLOOKUP(Tabelle1[[#This Row],[Budgetlinie]],Ausfüllhilfe!$A$1:$D$23,4,0)</f>
        <v>#N/A</v>
      </c>
    </row>
    <row r="1996" spans="1:10">
      <c r="A1996" s="44" t="e">
        <f>INDEX(Tabelle2[[#All],[Budgetlinie]],MATCH(Tabelle1[[#This Row],[Maßnahme]],Ausfüllhilfe!$C$1:$C$22,0))</f>
        <v>#N/A</v>
      </c>
      <c r="B1996" s="71"/>
      <c r="J1996" s="44" t="e">
        <f>VLOOKUP(Tabelle1[[#This Row],[Budgetlinie]],Ausfüllhilfe!$A$1:$D$23,4,0)</f>
        <v>#N/A</v>
      </c>
    </row>
    <row r="1997" spans="1:10">
      <c r="A1997" s="44" t="e">
        <f>INDEX(Tabelle2[[#All],[Budgetlinie]],MATCH(Tabelle1[[#This Row],[Maßnahme]],Ausfüllhilfe!$C$1:$C$22,0))</f>
        <v>#N/A</v>
      </c>
      <c r="B1997" s="71"/>
      <c r="J1997" s="44" t="e">
        <f>VLOOKUP(Tabelle1[[#This Row],[Budgetlinie]],Ausfüllhilfe!$A$1:$D$23,4,0)</f>
        <v>#N/A</v>
      </c>
    </row>
    <row r="1998" spans="1:10">
      <c r="A1998" s="44" t="e">
        <f>INDEX(Tabelle2[[#All],[Budgetlinie]],MATCH(Tabelle1[[#This Row],[Maßnahme]],Ausfüllhilfe!$C$1:$C$22,0))</f>
        <v>#N/A</v>
      </c>
      <c r="B1998" s="71"/>
      <c r="J1998" s="44" t="e">
        <f>VLOOKUP(Tabelle1[[#This Row],[Budgetlinie]],Ausfüllhilfe!$A$1:$D$23,4,0)</f>
        <v>#N/A</v>
      </c>
    </row>
    <row r="1999" spans="1:10">
      <c r="A1999" s="44" t="e">
        <f>INDEX(Tabelle2[[#All],[Budgetlinie]],MATCH(Tabelle1[[#This Row],[Maßnahme]],Ausfüllhilfe!$C$1:$C$22,0))</f>
        <v>#N/A</v>
      </c>
      <c r="B1999" s="71"/>
      <c r="J1999" s="44" t="e">
        <f>VLOOKUP(Tabelle1[[#This Row],[Budgetlinie]],Ausfüllhilfe!$A$1:$D$23,4,0)</f>
        <v>#N/A</v>
      </c>
    </row>
    <row r="2000" spans="1:10">
      <c r="A2000" s="44" t="e">
        <f>INDEX(Tabelle2[[#All],[Budgetlinie]],MATCH(Tabelle1[[#This Row],[Maßnahme]],Ausfüllhilfe!$C$1:$C$22,0))</f>
        <v>#N/A</v>
      </c>
      <c r="B2000" s="71"/>
      <c r="J2000" s="44" t="e">
        <f>VLOOKUP(Tabelle1[[#This Row],[Budgetlinie]],Ausfüllhilfe!$A$1:$D$23,4,0)</f>
        <v>#N/A</v>
      </c>
    </row>
    <row r="2001" spans="1:10">
      <c r="A2001" s="44" t="e">
        <f>INDEX(Tabelle2[[#All],[Budgetlinie]],MATCH(Tabelle1[[#This Row],[Maßnahme]],Ausfüllhilfe!$C$1:$C$22,0))</f>
        <v>#N/A</v>
      </c>
      <c r="B2001" s="71"/>
      <c r="J2001" s="44" t="e">
        <f>VLOOKUP(Tabelle1[[#This Row],[Budgetlinie]],Ausfüllhilfe!$A$1:$D$23,4,0)</f>
        <v>#N/A</v>
      </c>
    </row>
    <row r="2002" spans="1:10">
      <c r="A2002" s="44" t="e">
        <f>INDEX(Tabelle2[[#All],[Budgetlinie]],MATCH(Tabelle1[[#This Row],[Maßnahme]],Ausfüllhilfe!$C$1:$C$22,0))</f>
        <v>#N/A</v>
      </c>
      <c r="B2002" s="71"/>
      <c r="J2002" s="44" t="e">
        <f>VLOOKUP(Tabelle1[[#This Row],[Budgetlinie]],Ausfüllhilfe!$A$1:$D$23,4,0)</f>
        <v>#N/A</v>
      </c>
    </row>
    <row r="2003" spans="1:10">
      <c r="A2003" s="44" t="e">
        <f>INDEX(Tabelle2[[#All],[Budgetlinie]],MATCH(Tabelle1[[#This Row],[Maßnahme]],Ausfüllhilfe!$C$1:$C$22,0))</f>
        <v>#N/A</v>
      </c>
      <c r="B2003" s="71"/>
      <c r="J2003" s="44" t="e">
        <f>VLOOKUP(Tabelle1[[#This Row],[Budgetlinie]],Ausfüllhilfe!$A$1:$D$23,4,0)</f>
        <v>#N/A</v>
      </c>
    </row>
    <row r="2004" spans="1:10">
      <c r="A2004" s="44" t="e">
        <f>INDEX(Tabelle2[[#All],[Budgetlinie]],MATCH(Tabelle1[[#This Row],[Maßnahme]],Ausfüllhilfe!$C$1:$C$22,0))</f>
        <v>#N/A</v>
      </c>
      <c r="B2004" s="71"/>
      <c r="J2004" s="44" t="e">
        <f>VLOOKUP(Tabelle1[[#This Row],[Budgetlinie]],Ausfüllhilfe!$A$1:$D$23,4,0)</f>
        <v>#N/A</v>
      </c>
    </row>
    <row r="2005" spans="1:10">
      <c r="A2005" s="44" t="e">
        <f>INDEX(Tabelle2[[#All],[Budgetlinie]],MATCH(Tabelle1[[#This Row],[Maßnahme]],Ausfüllhilfe!$C$1:$C$22,0))</f>
        <v>#N/A</v>
      </c>
      <c r="B2005" s="71"/>
      <c r="J2005" s="44" t="e">
        <f>VLOOKUP(Tabelle1[[#This Row],[Budgetlinie]],Ausfüllhilfe!$A$1:$D$23,4,0)</f>
        <v>#N/A</v>
      </c>
    </row>
    <row r="2006" spans="1:10">
      <c r="A2006" s="44" t="e">
        <f>INDEX(Tabelle2[[#All],[Budgetlinie]],MATCH(Tabelle1[[#This Row],[Maßnahme]],Ausfüllhilfe!$C$1:$C$22,0))</f>
        <v>#N/A</v>
      </c>
      <c r="B2006" s="71"/>
      <c r="J2006" s="44" t="e">
        <f>VLOOKUP(Tabelle1[[#This Row],[Budgetlinie]],Ausfüllhilfe!$A$1:$D$23,4,0)</f>
        <v>#N/A</v>
      </c>
    </row>
    <row r="2007" spans="1:10">
      <c r="A2007" s="44" t="e">
        <f>INDEX(Tabelle2[[#All],[Budgetlinie]],MATCH(Tabelle1[[#This Row],[Maßnahme]],Ausfüllhilfe!$C$1:$C$22,0))</f>
        <v>#N/A</v>
      </c>
      <c r="B2007" s="71"/>
      <c r="J2007" s="44" t="e">
        <f>VLOOKUP(Tabelle1[[#This Row],[Budgetlinie]],Ausfüllhilfe!$A$1:$D$23,4,0)</f>
        <v>#N/A</v>
      </c>
    </row>
    <row r="2008" spans="1:10">
      <c r="A2008" s="44" t="e">
        <f>INDEX(Tabelle2[[#All],[Budgetlinie]],MATCH(Tabelle1[[#This Row],[Maßnahme]],Ausfüllhilfe!$C$1:$C$22,0))</f>
        <v>#N/A</v>
      </c>
      <c r="B2008" s="71"/>
      <c r="J2008" s="44" t="e">
        <f>VLOOKUP(Tabelle1[[#This Row],[Budgetlinie]],Ausfüllhilfe!$A$1:$D$23,4,0)</f>
        <v>#N/A</v>
      </c>
    </row>
    <row r="2009" spans="1:10">
      <c r="A2009" s="44" t="e">
        <f>INDEX(Tabelle2[[#All],[Budgetlinie]],MATCH(Tabelle1[[#This Row],[Maßnahme]],Ausfüllhilfe!$C$1:$C$22,0))</f>
        <v>#N/A</v>
      </c>
      <c r="B2009" s="71"/>
      <c r="J2009" s="44" t="e">
        <f>VLOOKUP(Tabelle1[[#This Row],[Budgetlinie]],Ausfüllhilfe!$A$1:$D$23,4,0)</f>
        <v>#N/A</v>
      </c>
    </row>
    <row r="2010" spans="1:10">
      <c r="A2010" s="44" t="e">
        <f>INDEX(Tabelle2[[#All],[Budgetlinie]],MATCH(Tabelle1[[#This Row],[Maßnahme]],Ausfüllhilfe!$C$1:$C$22,0))</f>
        <v>#N/A</v>
      </c>
      <c r="B2010" s="71"/>
      <c r="J2010" s="44" t="e">
        <f>VLOOKUP(Tabelle1[[#This Row],[Budgetlinie]],Ausfüllhilfe!$A$1:$D$23,4,0)</f>
        <v>#N/A</v>
      </c>
    </row>
    <row r="2011" spans="1:10">
      <c r="A2011" s="44" t="e">
        <f>INDEX(Tabelle2[[#All],[Budgetlinie]],MATCH(Tabelle1[[#This Row],[Maßnahme]],Ausfüllhilfe!$C$1:$C$22,0))</f>
        <v>#N/A</v>
      </c>
      <c r="B2011" s="71"/>
      <c r="J2011" s="44" t="e">
        <f>VLOOKUP(Tabelle1[[#This Row],[Budgetlinie]],Ausfüllhilfe!$A$1:$D$23,4,0)</f>
        <v>#N/A</v>
      </c>
    </row>
    <row r="2012" spans="1:10">
      <c r="A2012" s="44" t="e">
        <f>INDEX(Tabelle2[[#All],[Budgetlinie]],MATCH(Tabelle1[[#This Row],[Maßnahme]],Ausfüllhilfe!$C$1:$C$22,0))</f>
        <v>#N/A</v>
      </c>
      <c r="B2012" s="71"/>
      <c r="J2012" s="44" t="e">
        <f>VLOOKUP(Tabelle1[[#This Row],[Budgetlinie]],Ausfüllhilfe!$A$1:$D$23,4,0)</f>
        <v>#N/A</v>
      </c>
    </row>
    <row r="2013" spans="1:10">
      <c r="A2013" s="44" t="e">
        <f>INDEX(Tabelle2[[#All],[Budgetlinie]],MATCH(Tabelle1[[#This Row],[Maßnahme]],Ausfüllhilfe!$C$1:$C$22,0))</f>
        <v>#N/A</v>
      </c>
      <c r="B2013" s="71"/>
      <c r="J2013" s="44" t="e">
        <f>VLOOKUP(Tabelle1[[#This Row],[Budgetlinie]],Ausfüllhilfe!$A$1:$D$23,4,0)</f>
        <v>#N/A</v>
      </c>
    </row>
    <row r="2014" spans="1:10">
      <c r="A2014" s="44" t="e">
        <f>INDEX(Tabelle2[[#All],[Budgetlinie]],MATCH(Tabelle1[[#This Row],[Maßnahme]],Ausfüllhilfe!$C$1:$C$22,0))</f>
        <v>#N/A</v>
      </c>
      <c r="B2014" s="71"/>
      <c r="J2014" s="44" t="e">
        <f>VLOOKUP(Tabelle1[[#This Row],[Budgetlinie]],Ausfüllhilfe!$A$1:$D$23,4,0)</f>
        <v>#N/A</v>
      </c>
    </row>
    <row r="2015" spans="1:10">
      <c r="A2015" s="44" t="e">
        <f>INDEX(Tabelle2[[#All],[Budgetlinie]],MATCH(Tabelle1[[#This Row],[Maßnahme]],Ausfüllhilfe!$C$1:$C$22,0))</f>
        <v>#N/A</v>
      </c>
      <c r="B2015" s="71"/>
      <c r="J2015" s="44" t="e">
        <f>VLOOKUP(Tabelle1[[#This Row],[Budgetlinie]],Ausfüllhilfe!$A$1:$D$23,4,0)</f>
        <v>#N/A</v>
      </c>
    </row>
    <row r="2016" spans="1:10">
      <c r="A2016" s="44" t="e">
        <f>INDEX(Tabelle2[[#All],[Budgetlinie]],MATCH(Tabelle1[[#This Row],[Maßnahme]],Ausfüllhilfe!$C$1:$C$22,0))</f>
        <v>#N/A</v>
      </c>
      <c r="B2016" s="71"/>
      <c r="J2016" s="44" t="e">
        <f>VLOOKUP(Tabelle1[[#This Row],[Budgetlinie]],Ausfüllhilfe!$A$1:$D$23,4,0)</f>
        <v>#N/A</v>
      </c>
    </row>
    <row r="2017" spans="1:10">
      <c r="A2017" s="44" t="e">
        <f>INDEX(Tabelle2[[#All],[Budgetlinie]],MATCH(Tabelle1[[#This Row],[Maßnahme]],Ausfüllhilfe!$C$1:$C$22,0))</f>
        <v>#N/A</v>
      </c>
      <c r="B2017" s="71"/>
      <c r="J2017" s="44" t="e">
        <f>VLOOKUP(Tabelle1[[#This Row],[Budgetlinie]],Ausfüllhilfe!$A$1:$D$23,4,0)</f>
        <v>#N/A</v>
      </c>
    </row>
    <row r="2018" spans="1:10">
      <c r="A2018" s="44" t="e">
        <f>INDEX(Tabelle2[[#All],[Budgetlinie]],MATCH(Tabelle1[[#This Row],[Maßnahme]],Ausfüllhilfe!$C$1:$C$22,0))</f>
        <v>#N/A</v>
      </c>
      <c r="B2018" s="71"/>
      <c r="J2018" s="44" t="e">
        <f>VLOOKUP(Tabelle1[[#This Row],[Budgetlinie]],Ausfüllhilfe!$A$1:$D$23,4,0)</f>
        <v>#N/A</v>
      </c>
    </row>
    <row r="2019" spans="1:10">
      <c r="A2019" s="44" t="e">
        <f>INDEX(Tabelle2[[#All],[Budgetlinie]],MATCH(Tabelle1[[#This Row],[Maßnahme]],Ausfüllhilfe!$C$1:$C$22,0))</f>
        <v>#N/A</v>
      </c>
      <c r="B2019" s="71"/>
      <c r="J2019" s="44" t="e">
        <f>VLOOKUP(Tabelle1[[#This Row],[Budgetlinie]],Ausfüllhilfe!$A$1:$D$23,4,0)</f>
        <v>#N/A</v>
      </c>
    </row>
    <row r="2020" spans="1:10">
      <c r="A2020" s="44" t="e">
        <f>INDEX(Tabelle2[[#All],[Budgetlinie]],MATCH(Tabelle1[[#This Row],[Maßnahme]],Ausfüllhilfe!$C$1:$C$22,0))</f>
        <v>#N/A</v>
      </c>
      <c r="B2020" s="71"/>
      <c r="J2020" s="44" t="e">
        <f>VLOOKUP(Tabelle1[[#This Row],[Budgetlinie]],Ausfüllhilfe!$A$1:$D$23,4,0)</f>
        <v>#N/A</v>
      </c>
    </row>
    <row r="2021" spans="1:10">
      <c r="A2021" s="44" t="e">
        <f>INDEX(Tabelle2[[#All],[Budgetlinie]],MATCH(Tabelle1[[#This Row],[Maßnahme]],Ausfüllhilfe!$C$1:$C$22,0))</f>
        <v>#N/A</v>
      </c>
      <c r="B2021" s="71"/>
      <c r="J2021" s="44" t="e">
        <f>VLOOKUP(Tabelle1[[#This Row],[Budgetlinie]],Ausfüllhilfe!$A$1:$D$23,4,0)</f>
        <v>#N/A</v>
      </c>
    </row>
    <row r="2022" spans="1:10">
      <c r="A2022" s="44" t="e">
        <f>INDEX(Tabelle2[[#All],[Budgetlinie]],MATCH(Tabelle1[[#This Row],[Maßnahme]],Ausfüllhilfe!$C$1:$C$22,0))</f>
        <v>#N/A</v>
      </c>
      <c r="B2022" s="71"/>
      <c r="J2022" s="44" t="e">
        <f>VLOOKUP(Tabelle1[[#This Row],[Budgetlinie]],Ausfüllhilfe!$A$1:$D$23,4,0)</f>
        <v>#N/A</v>
      </c>
    </row>
    <row r="2023" spans="1:10">
      <c r="A2023" s="44" t="e">
        <f>INDEX(Tabelle2[[#All],[Budgetlinie]],MATCH(Tabelle1[[#This Row],[Maßnahme]],Ausfüllhilfe!$C$1:$C$22,0))</f>
        <v>#N/A</v>
      </c>
      <c r="B2023" s="71"/>
      <c r="J2023" s="44" t="e">
        <f>VLOOKUP(Tabelle1[[#This Row],[Budgetlinie]],Ausfüllhilfe!$A$1:$D$23,4,0)</f>
        <v>#N/A</v>
      </c>
    </row>
    <row r="2024" spans="1:10">
      <c r="A2024" s="44" t="e">
        <f>INDEX(Tabelle2[[#All],[Budgetlinie]],MATCH(Tabelle1[[#This Row],[Maßnahme]],Ausfüllhilfe!$C$1:$C$22,0))</f>
        <v>#N/A</v>
      </c>
      <c r="B2024" s="71"/>
      <c r="J2024" s="44" t="e">
        <f>VLOOKUP(Tabelle1[[#This Row],[Budgetlinie]],Ausfüllhilfe!$A$1:$D$23,4,0)</f>
        <v>#N/A</v>
      </c>
    </row>
    <row r="2025" spans="1:10">
      <c r="A2025" s="44" t="e">
        <f>INDEX(Tabelle2[[#All],[Budgetlinie]],MATCH(Tabelle1[[#This Row],[Maßnahme]],Ausfüllhilfe!$C$1:$C$22,0))</f>
        <v>#N/A</v>
      </c>
      <c r="B2025" s="71"/>
      <c r="J2025" s="44" t="e">
        <f>VLOOKUP(Tabelle1[[#This Row],[Budgetlinie]],Ausfüllhilfe!$A$1:$D$23,4,0)</f>
        <v>#N/A</v>
      </c>
    </row>
    <row r="2026" spans="1:10">
      <c r="A2026" s="44" t="e">
        <f>INDEX(Tabelle2[[#All],[Budgetlinie]],MATCH(Tabelle1[[#This Row],[Maßnahme]],Ausfüllhilfe!$C$1:$C$22,0))</f>
        <v>#N/A</v>
      </c>
      <c r="B2026" s="71"/>
      <c r="J2026" s="44" t="e">
        <f>VLOOKUP(Tabelle1[[#This Row],[Budgetlinie]],Ausfüllhilfe!$A$1:$D$23,4,0)</f>
        <v>#N/A</v>
      </c>
    </row>
    <row r="2027" spans="1:10">
      <c r="A2027" s="44" t="e">
        <f>INDEX(Tabelle2[[#All],[Budgetlinie]],MATCH(Tabelle1[[#This Row],[Maßnahme]],Ausfüllhilfe!$C$1:$C$22,0))</f>
        <v>#N/A</v>
      </c>
      <c r="B2027" s="71"/>
      <c r="J2027" s="44" t="e">
        <f>VLOOKUP(Tabelle1[[#This Row],[Budgetlinie]],Ausfüllhilfe!$A$1:$D$23,4,0)</f>
        <v>#N/A</v>
      </c>
    </row>
    <row r="2028" spans="1:10">
      <c r="A2028" s="44" t="e">
        <f>INDEX(Tabelle2[[#All],[Budgetlinie]],MATCH(Tabelle1[[#This Row],[Maßnahme]],Ausfüllhilfe!$C$1:$C$22,0))</f>
        <v>#N/A</v>
      </c>
      <c r="B2028" s="71"/>
      <c r="J2028" s="44" t="e">
        <f>VLOOKUP(Tabelle1[[#This Row],[Budgetlinie]],Ausfüllhilfe!$A$1:$D$23,4,0)</f>
        <v>#N/A</v>
      </c>
    </row>
    <row r="2029" spans="1:10">
      <c r="A2029" s="44" t="e">
        <f>INDEX(Tabelle2[[#All],[Budgetlinie]],MATCH(Tabelle1[[#This Row],[Maßnahme]],Ausfüllhilfe!$C$1:$C$22,0))</f>
        <v>#N/A</v>
      </c>
      <c r="B2029" s="71"/>
      <c r="J2029" s="44" t="e">
        <f>VLOOKUP(Tabelle1[[#This Row],[Budgetlinie]],Ausfüllhilfe!$A$1:$D$23,4,0)</f>
        <v>#N/A</v>
      </c>
    </row>
    <row r="2030" spans="1:10">
      <c r="A2030" s="44" t="e">
        <f>INDEX(Tabelle2[[#All],[Budgetlinie]],MATCH(Tabelle1[[#This Row],[Maßnahme]],Ausfüllhilfe!$C$1:$C$22,0))</f>
        <v>#N/A</v>
      </c>
      <c r="B2030" s="71"/>
      <c r="J2030" s="44" t="e">
        <f>VLOOKUP(Tabelle1[[#This Row],[Budgetlinie]],Ausfüllhilfe!$A$1:$D$23,4,0)</f>
        <v>#N/A</v>
      </c>
    </row>
    <row r="2031" spans="1:10">
      <c r="A2031" s="44" t="e">
        <f>INDEX(Tabelle2[[#All],[Budgetlinie]],MATCH(Tabelle1[[#This Row],[Maßnahme]],Ausfüllhilfe!$C$1:$C$22,0))</f>
        <v>#N/A</v>
      </c>
      <c r="B2031" s="71"/>
      <c r="J2031" s="44" t="e">
        <f>VLOOKUP(Tabelle1[[#This Row],[Budgetlinie]],Ausfüllhilfe!$A$1:$D$23,4,0)</f>
        <v>#N/A</v>
      </c>
    </row>
    <row r="2032" spans="1:10">
      <c r="A2032" s="44" t="e">
        <f>INDEX(Tabelle2[[#All],[Budgetlinie]],MATCH(Tabelle1[[#This Row],[Maßnahme]],Ausfüllhilfe!$C$1:$C$22,0))</f>
        <v>#N/A</v>
      </c>
      <c r="B2032" s="71"/>
      <c r="J2032" s="44" t="e">
        <f>VLOOKUP(Tabelle1[[#This Row],[Budgetlinie]],Ausfüllhilfe!$A$1:$D$23,4,0)</f>
        <v>#N/A</v>
      </c>
    </row>
    <row r="2033" spans="1:10">
      <c r="A2033" s="44" t="e">
        <f>INDEX(Tabelle2[[#All],[Budgetlinie]],MATCH(Tabelle1[[#This Row],[Maßnahme]],Ausfüllhilfe!$C$1:$C$22,0))</f>
        <v>#N/A</v>
      </c>
      <c r="B2033" s="71"/>
      <c r="J2033" s="44" t="e">
        <f>VLOOKUP(Tabelle1[[#This Row],[Budgetlinie]],Ausfüllhilfe!$A$1:$D$23,4,0)</f>
        <v>#N/A</v>
      </c>
    </row>
    <row r="2034" spans="1:10">
      <c r="A2034" s="44" t="e">
        <f>INDEX(Tabelle2[[#All],[Budgetlinie]],MATCH(Tabelle1[[#This Row],[Maßnahme]],Ausfüllhilfe!$C$1:$C$22,0))</f>
        <v>#N/A</v>
      </c>
      <c r="B2034" s="71"/>
      <c r="J2034" s="44" t="e">
        <f>VLOOKUP(Tabelle1[[#This Row],[Budgetlinie]],Ausfüllhilfe!$A$1:$D$23,4,0)</f>
        <v>#N/A</v>
      </c>
    </row>
    <row r="2035" spans="1:10">
      <c r="A2035" s="44" t="e">
        <f>INDEX(Tabelle2[[#All],[Budgetlinie]],MATCH(Tabelle1[[#This Row],[Maßnahme]],Ausfüllhilfe!$C$1:$C$22,0))</f>
        <v>#N/A</v>
      </c>
      <c r="B2035" s="71"/>
      <c r="J2035" s="44" t="e">
        <f>VLOOKUP(Tabelle1[[#This Row],[Budgetlinie]],Ausfüllhilfe!$A$1:$D$23,4,0)</f>
        <v>#N/A</v>
      </c>
    </row>
    <row r="2036" spans="1:10">
      <c r="A2036" s="44" t="e">
        <f>INDEX(Tabelle2[[#All],[Budgetlinie]],MATCH(Tabelle1[[#This Row],[Maßnahme]],Ausfüllhilfe!$C$1:$C$22,0))</f>
        <v>#N/A</v>
      </c>
      <c r="B2036" s="71"/>
      <c r="J2036" s="44" t="e">
        <f>VLOOKUP(Tabelle1[[#This Row],[Budgetlinie]],Ausfüllhilfe!$A$1:$D$23,4,0)</f>
        <v>#N/A</v>
      </c>
    </row>
    <row r="2037" spans="1:10">
      <c r="A2037" s="44" t="e">
        <f>INDEX(Tabelle2[[#All],[Budgetlinie]],MATCH(Tabelle1[[#This Row],[Maßnahme]],Ausfüllhilfe!$C$1:$C$22,0))</f>
        <v>#N/A</v>
      </c>
      <c r="B2037" s="71"/>
      <c r="J2037" s="44" t="e">
        <f>VLOOKUP(Tabelle1[[#This Row],[Budgetlinie]],Ausfüllhilfe!$A$1:$D$23,4,0)</f>
        <v>#N/A</v>
      </c>
    </row>
    <row r="2038" spans="1:10">
      <c r="A2038" s="44" t="e">
        <f>INDEX(Tabelle2[[#All],[Budgetlinie]],MATCH(Tabelle1[[#This Row],[Maßnahme]],Ausfüllhilfe!$C$1:$C$22,0))</f>
        <v>#N/A</v>
      </c>
      <c r="B2038" s="71"/>
      <c r="J2038" s="44" t="e">
        <f>VLOOKUP(Tabelle1[[#This Row],[Budgetlinie]],Ausfüllhilfe!$A$1:$D$23,4,0)</f>
        <v>#N/A</v>
      </c>
    </row>
    <row r="2039" spans="1:10">
      <c r="A2039" s="44" t="e">
        <f>INDEX(Tabelle2[[#All],[Budgetlinie]],MATCH(Tabelle1[[#This Row],[Maßnahme]],Ausfüllhilfe!$C$1:$C$22,0))</f>
        <v>#N/A</v>
      </c>
      <c r="B2039" s="71"/>
      <c r="J2039" s="44" t="e">
        <f>VLOOKUP(Tabelle1[[#This Row],[Budgetlinie]],Ausfüllhilfe!$A$1:$D$23,4,0)</f>
        <v>#N/A</v>
      </c>
    </row>
    <row r="2040" spans="1:10">
      <c r="A2040" s="44" t="e">
        <f>INDEX(Tabelle2[[#All],[Budgetlinie]],MATCH(Tabelle1[[#This Row],[Maßnahme]],Ausfüllhilfe!$C$1:$C$22,0))</f>
        <v>#N/A</v>
      </c>
      <c r="B2040" s="71"/>
      <c r="J2040" s="44" t="e">
        <f>VLOOKUP(Tabelle1[[#This Row],[Budgetlinie]],Ausfüllhilfe!$A$1:$D$23,4,0)</f>
        <v>#N/A</v>
      </c>
    </row>
    <row r="2041" spans="1:10">
      <c r="A2041" s="44" t="e">
        <f>INDEX(Tabelle2[[#All],[Budgetlinie]],MATCH(Tabelle1[[#This Row],[Maßnahme]],Ausfüllhilfe!$C$1:$C$22,0))</f>
        <v>#N/A</v>
      </c>
      <c r="B2041" s="71"/>
      <c r="J2041" s="44" t="e">
        <f>VLOOKUP(Tabelle1[[#This Row],[Budgetlinie]],Ausfüllhilfe!$A$1:$D$23,4,0)</f>
        <v>#N/A</v>
      </c>
    </row>
    <row r="2042" spans="1:10">
      <c r="A2042" s="44" t="e">
        <f>INDEX(Tabelle2[[#All],[Budgetlinie]],MATCH(Tabelle1[[#This Row],[Maßnahme]],Ausfüllhilfe!$C$1:$C$22,0))</f>
        <v>#N/A</v>
      </c>
      <c r="B2042" s="71"/>
      <c r="J2042" s="44" t="e">
        <f>VLOOKUP(Tabelle1[[#This Row],[Budgetlinie]],Ausfüllhilfe!$A$1:$D$23,4,0)</f>
        <v>#N/A</v>
      </c>
    </row>
    <row r="2043" spans="1:10">
      <c r="A2043" s="44" t="e">
        <f>INDEX(Tabelle2[[#All],[Budgetlinie]],MATCH(Tabelle1[[#This Row],[Maßnahme]],Ausfüllhilfe!$C$1:$C$22,0))</f>
        <v>#N/A</v>
      </c>
      <c r="B2043" s="71"/>
      <c r="J2043" s="44" t="e">
        <f>VLOOKUP(Tabelle1[[#This Row],[Budgetlinie]],Ausfüllhilfe!$A$1:$D$23,4,0)</f>
        <v>#N/A</v>
      </c>
    </row>
    <row r="2044" spans="1:10">
      <c r="A2044" s="44" t="e">
        <f>INDEX(Tabelle2[[#All],[Budgetlinie]],MATCH(Tabelle1[[#This Row],[Maßnahme]],Ausfüllhilfe!$C$1:$C$22,0))</f>
        <v>#N/A</v>
      </c>
      <c r="B2044" s="71"/>
      <c r="J2044" s="44" t="e">
        <f>VLOOKUP(Tabelle1[[#This Row],[Budgetlinie]],Ausfüllhilfe!$A$1:$D$23,4,0)</f>
        <v>#N/A</v>
      </c>
    </row>
    <row r="2045" spans="1:10">
      <c r="A2045" s="44" t="e">
        <f>INDEX(Tabelle2[[#All],[Budgetlinie]],MATCH(Tabelle1[[#This Row],[Maßnahme]],Ausfüllhilfe!$C$1:$C$22,0))</f>
        <v>#N/A</v>
      </c>
      <c r="B2045" s="71"/>
      <c r="J2045" s="44" t="e">
        <f>VLOOKUP(Tabelle1[[#This Row],[Budgetlinie]],Ausfüllhilfe!$A$1:$D$23,4,0)</f>
        <v>#N/A</v>
      </c>
    </row>
    <row r="2046" spans="1:10">
      <c r="A2046" s="44" t="e">
        <f>INDEX(Tabelle2[[#All],[Budgetlinie]],MATCH(Tabelle1[[#This Row],[Maßnahme]],Ausfüllhilfe!$C$1:$C$22,0))</f>
        <v>#N/A</v>
      </c>
      <c r="B2046" s="71"/>
      <c r="J2046" s="44" t="e">
        <f>VLOOKUP(Tabelle1[[#This Row],[Budgetlinie]],Ausfüllhilfe!$A$1:$D$23,4,0)</f>
        <v>#N/A</v>
      </c>
    </row>
    <row r="2047" spans="1:10">
      <c r="A2047" s="44" t="e">
        <f>INDEX(Tabelle2[[#All],[Budgetlinie]],MATCH(Tabelle1[[#This Row],[Maßnahme]],Ausfüllhilfe!$C$1:$C$22,0))</f>
        <v>#N/A</v>
      </c>
      <c r="B2047" s="71"/>
      <c r="J2047" s="44" t="e">
        <f>VLOOKUP(Tabelle1[[#This Row],[Budgetlinie]],Ausfüllhilfe!$A$1:$D$23,4,0)</f>
        <v>#N/A</v>
      </c>
    </row>
    <row r="2048" spans="1:10">
      <c r="A2048" s="44" t="e">
        <f>INDEX(Tabelle2[[#All],[Budgetlinie]],MATCH(Tabelle1[[#This Row],[Maßnahme]],Ausfüllhilfe!$C$1:$C$22,0))</f>
        <v>#N/A</v>
      </c>
      <c r="B2048" s="71"/>
      <c r="J2048" s="44" t="e">
        <f>VLOOKUP(Tabelle1[[#This Row],[Budgetlinie]],Ausfüllhilfe!$A$1:$D$23,4,0)</f>
        <v>#N/A</v>
      </c>
    </row>
    <row r="2049" spans="1:10">
      <c r="A2049" s="44" t="e">
        <f>INDEX(Tabelle2[[#All],[Budgetlinie]],MATCH(Tabelle1[[#This Row],[Maßnahme]],Ausfüllhilfe!$C$1:$C$22,0))</f>
        <v>#N/A</v>
      </c>
      <c r="B2049" s="71"/>
      <c r="J2049" s="44" t="e">
        <f>VLOOKUP(Tabelle1[[#This Row],[Budgetlinie]],Ausfüllhilfe!$A$1:$D$23,4,0)</f>
        <v>#N/A</v>
      </c>
    </row>
    <row r="2050" spans="1:10">
      <c r="A2050" s="44" t="e">
        <f>INDEX(Tabelle2[[#All],[Budgetlinie]],MATCH(Tabelle1[[#This Row],[Maßnahme]],Ausfüllhilfe!$C$1:$C$22,0))</f>
        <v>#N/A</v>
      </c>
      <c r="B2050" s="71"/>
      <c r="J2050" s="44" t="e">
        <f>VLOOKUP(Tabelle1[[#This Row],[Budgetlinie]],Ausfüllhilfe!$A$1:$D$23,4,0)</f>
        <v>#N/A</v>
      </c>
    </row>
    <row r="2051" spans="1:10">
      <c r="A2051" s="44" t="e">
        <f>INDEX(Tabelle2[[#All],[Budgetlinie]],MATCH(Tabelle1[[#This Row],[Maßnahme]],Ausfüllhilfe!$C$1:$C$22,0))</f>
        <v>#N/A</v>
      </c>
      <c r="B2051" s="71"/>
      <c r="J2051" s="44" t="e">
        <f>VLOOKUP(Tabelle1[[#This Row],[Budgetlinie]],Ausfüllhilfe!$A$1:$D$23,4,0)</f>
        <v>#N/A</v>
      </c>
    </row>
    <row r="2052" spans="1:10">
      <c r="A2052" s="44" t="e">
        <f>INDEX(Tabelle2[[#All],[Budgetlinie]],MATCH(Tabelle1[[#This Row],[Maßnahme]],Ausfüllhilfe!$C$1:$C$22,0))</f>
        <v>#N/A</v>
      </c>
      <c r="B2052" s="71"/>
      <c r="J2052" s="44" t="e">
        <f>VLOOKUP(Tabelle1[[#This Row],[Budgetlinie]],Ausfüllhilfe!$A$1:$D$23,4,0)</f>
        <v>#N/A</v>
      </c>
    </row>
    <row r="2053" spans="1:10">
      <c r="A2053" s="44" t="e">
        <f>INDEX(Tabelle2[[#All],[Budgetlinie]],MATCH(Tabelle1[[#This Row],[Maßnahme]],Ausfüllhilfe!$C$1:$C$22,0))</f>
        <v>#N/A</v>
      </c>
      <c r="B2053" s="71"/>
      <c r="J2053" s="44" t="e">
        <f>VLOOKUP(Tabelle1[[#This Row],[Budgetlinie]],Ausfüllhilfe!$A$1:$D$23,4,0)</f>
        <v>#N/A</v>
      </c>
    </row>
    <row r="2054" spans="1:10">
      <c r="A2054" s="44" t="e">
        <f>INDEX(Tabelle2[[#All],[Budgetlinie]],MATCH(Tabelle1[[#This Row],[Maßnahme]],Ausfüllhilfe!$C$1:$C$22,0))</f>
        <v>#N/A</v>
      </c>
      <c r="B2054" s="71"/>
      <c r="J2054" s="44" t="e">
        <f>VLOOKUP(Tabelle1[[#This Row],[Budgetlinie]],Ausfüllhilfe!$A$1:$D$23,4,0)</f>
        <v>#N/A</v>
      </c>
    </row>
    <row r="2055" spans="1:10">
      <c r="A2055" s="44" t="e">
        <f>INDEX(Tabelle2[[#All],[Budgetlinie]],MATCH(Tabelle1[[#This Row],[Maßnahme]],Ausfüllhilfe!$C$1:$C$22,0))</f>
        <v>#N/A</v>
      </c>
      <c r="B2055" s="71"/>
      <c r="J2055" s="44" t="e">
        <f>VLOOKUP(Tabelle1[[#This Row],[Budgetlinie]],Ausfüllhilfe!$A$1:$D$23,4,0)</f>
        <v>#N/A</v>
      </c>
    </row>
    <row r="2056" spans="1:10">
      <c r="A2056" s="44" t="e">
        <f>INDEX(Tabelle2[[#All],[Budgetlinie]],MATCH(Tabelle1[[#This Row],[Maßnahme]],Ausfüllhilfe!$C$1:$C$22,0))</f>
        <v>#N/A</v>
      </c>
      <c r="B2056" s="71"/>
      <c r="J2056" s="44" t="e">
        <f>VLOOKUP(Tabelle1[[#This Row],[Budgetlinie]],Ausfüllhilfe!$A$1:$D$23,4,0)</f>
        <v>#N/A</v>
      </c>
    </row>
    <row r="2057" spans="1:10">
      <c r="A2057" s="44" t="e">
        <f>INDEX(Tabelle2[[#All],[Budgetlinie]],MATCH(Tabelle1[[#This Row],[Maßnahme]],Ausfüllhilfe!$C$1:$C$22,0))</f>
        <v>#N/A</v>
      </c>
      <c r="B2057" s="71"/>
      <c r="J2057" s="44" t="e">
        <f>VLOOKUP(Tabelle1[[#This Row],[Budgetlinie]],Ausfüllhilfe!$A$1:$D$23,4,0)</f>
        <v>#N/A</v>
      </c>
    </row>
    <row r="2058" spans="1:10">
      <c r="A2058" s="44" t="e">
        <f>INDEX(Tabelle2[[#All],[Budgetlinie]],MATCH(Tabelle1[[#This Row],[Maßnahme]],Ausfüllhilfe!$C$1:$C$22,0))</f>
        <v>#N/A</v>
      </c>
      <c r="B2058" s="71"/>
      <c r="J2058" s="44" t="e">
        <f>VLOOKUP(Tabelle1[[#This Row],[Budgetlinie]],Ausfüllhilfe!$A$1:$D$23,4,0)</f>
        <v>#N/A</v>
      </c>
    </row>
    <row r="2059" spans="1:10">
      <c r="A2059" s="44" t="e">
        <f>INDEX(Tabelle2[[#All],[Budgetlinie]],MATCH(Tabelle1[[#This Row],[Maßnahme]],Ausfüllhilfe!$C$1:$C$22,0))</f>
        <v>#N/A</v>
      </c>
      <c r="B2059" s="71"/>
      <c r="J2059" s="44" t="e">
        <f>VLOOKUP(Tabelle1[[#This Row],[Budgetlinie]],Ausfüllhilfe!$A$1:$D$23,4,0)</f>
        <v>#N/A</v>
      </c>
    </row>
    <row r="2060" spans="1:10">
      <c r="A2060" s="44" t="e">
        <f>INDEX(Tabelle2[[#All],[Budgetlinie]],MATCH(Tabelle1[[#This Row],[Maßnahme]],Ausfüllhilfe!$C$1:$C$22,0))</f>
        <v>#N/A</v>
      </c>
      <c r="B2060" s="71"/>
      <c r="J2060" s="44" t="e">
        <f>VLOOKUP(Tabelle1[[#This Row],[Budgetlinie]],Ausfüllhilfe!$A$1:$D$23,4,0)</f>
        <v>#N/A</v>
      </c>
    </row>
    <row r="2061" spans="1:10">
      <c r="A2061" s="44" t="e">
        <f>INDEX(Tabelle2[[#All],[Budgetlinie]],MATCH(Tabelle1[[#This Row],[Maßnahme]],Ausfüllhilfe!$C$1:$C$22,0))</f>
        <v>#N/A</v>
      </c>
      <c r="B2061" s="71"/>
      <c r="J2061" s="44" t="e">
        <f>VLOOKUP(Tabelle1[[#This Row],[Budgetlinie]],Ausfüllhilfe!$A$1:$D$23,4,0)</f>
        <v>#N/A</v>
      </c>
    </row>
    <row r="2062" spans="1:10">
      <c r="A2062" s="44" t="e">
        <f>INDEX(Tabelle2[[#All],[Budgetlinie]],MATCH(Tabelle1[[#This Row],[Maßnahme]],Ausfüllhilfe!$C$1:$C$22,0))</f>
        <v>#N/A</v>
      </c>
      <c r="B2062" s="71"/>
      <c r="J2062" s="44" t="e">
        <f>VLOOKUP(Tabelle1[[#This Row],[Budgetlinie]],Ausfüllhilfe!$A$1:$D$23,4,0)</f>
        <v>#N/A</v>
      </c>
    </row>
    <row r="2063" spans="1:10">
      <c r="A2063" s="44" t="e">
        <f>INDEX(Tabelle2[[#All],[Budgetlinie]],MATCH(Tabelle1[[#This Row],[Maßnahme]],Ausfüllhilfe!$C$1:$C$22,0))</f>
        <v>#N/A</v>
      </c>
      <c r="B2063" s="71"/>
      <c r="J2063" s="44" t="e">
        <f>VLOOKUP(Tabelle1[[#This Row],[Budgetlinie]],Ausfüllhilfe!$A$1:$D$23,4,0)</f>
        <v>#N/A</v>
      </c>
    </row>
    <row r="2064" spans="1:10">
      <c r="A2064" s="44" t="e">
        <f>INDEX(Tabelle2[[#All],[Budgetlinie]],MATCH(Tabelle1[[#This Row],[Maßnahme]],Ausfüllhilfe!$C$1:$C$22,0))</f>
        <v>#N/A</v>
      </c>
      <c r="B2064" s="71"/>
      <c r="J2064" s="44" t="e">
        <f>VLOOKUP(Tabelle1[[#This Row],[Budgetlinie]],Ausfüllhilfe!$A$1:$D$23,4,0)</f>
        <v>#N/A</v>
      </c>
    </row>
    <row r="2065" spans="1:10">
      <c r="A2065" s="44" t="e">
        <f>INDEX(Tabelle2[[#All],[Budgetlinie]],MATCH(Tabelle1[[#This Row],[Maßnahme]],Ausfüllhilfe!$C$1:$C$22,0))</f>
        <v>#N/A</v>
      </c>
      <c r="B2065" s="71"/>
      <c r="J2065" s="44" t="e">
        <f>VLOOKUP(Tabelle1[[#This Row],[Budgetlinie]],Ausfüllhilfe!$A$1:$D$23,4,0)</f>
        <v>#N/A</v>
      </c>
    </row>
    <row r="2066" spans="1:10">
      <c r="A2066" s="44" t="e">
        <f>INDEX(Tabelle2[[#All],[Budgetlinie]],MATCH(Tabelle1[[#This Row],[Maßnahme]],Ausfüllhilfe!$C$1:$C$22,0))</f>
        <v>#N/A</v>
      </c>
      <c r="B2066" s="71"/>
      <c r="J2066" s="44" t="e">
        <f>VLOOKUP(Tabelle1[[#This Row],[Budgetlinie]],Ausfüllhilfe!$A$1:$D$23,4,0)</f>
        <v>#N/A</v>
      </c>
    </row>
    <row r="2067" spans="1:10">
      <c r="A2067" s="44" t="e">
        <f>INDEX(Tabelle2[[#All],[Budgetlinie]],MATCH(Tabelle1[[#This Row],[Maßnahme]],Ausfüllhilfe!$C$1:$C$22,0))</f>
        <v>#N/A</v>
      </c>
      <c r="B2067" s="71"/>
      <c r="J2067" s="44" t="e">
        <f>VLOOKUP(Tabelle1[[#This Row],[Budgetlinie]],Ausfüllhilfe!$A$1:$D$23,4,0)</f>
        <v>#N/A</v>
      </c>
    </row>
    <row r="2068" spans="1:10">
      <c r="A2068" s="44" t="e">
        <f>INDEX(Tabelle2[[#All],[Budgetlinie]],MATCH(Tabelle1[[#This Row],[Maßnahme]],Ausfüllhilfe!$C$1:$C$22,0))</f>
        <v>#N/A</v>
      </c>
      <c r="B2068" s="71"/>
      <c r="J2068" s="44" t="e">
        <f>VLOOKUP(Tabelle1[[#This Row],[Budgetlinie]],Ausfüllhilfe!$A$1:$D$23,4,0)</f>
        <v>#N/A</v>
      </c>
    </row>
    <row r="2069" spans="1:10">
      <c r="A2069" s="44" t="e">
        <f>INDEX(Tabelle2[[#All],[Budgetlinie]],MATCH(Tabelle1[[#This Row],[Maßnahme]],Ausfüllhilfe!$C$1:$C$22,0))</f>
        <v>#N/A</v>
      </c>
      <c r="B2069" s="71"/>
      <c r="J2069" s="44" t="e">
        <f>VLOOKUP(Tabelle1[[#This Row],[Budgetlinie]],Ausfüllhilfe!$A$1:$D$23,4,0)</f>
        <v>#N/A</v>
      </c>
    </row>
    <row r="2070" spans="1:10">
      <c r="A2070" s="44" t="e">
        <f>INDEX(Tabelle2[[#All],[Budgetlinie]],MATCH(Tabelle1[[#This Row],[Maßnahme]],Ausfüllhilfe!$C$1:$C$22,0))</f>
        <v>#N/A</v>
      </c>
      <c r="B2070" s="71"/>
      <c r="J2070" s="44" t="e">
        <f>VLOOKUP(Tabelle1[[#This Row],[Budgetlinie]],Ausfüllhilfe!$A$1:$D$23,4,0)</f>
        <v>#N/A</v>
      </c>
    </row>
    <row r="2071" spans="1:10">
      <c r="A2071" s="44" t="e">
        <f>INDEX(Tabelle2[[#All],[Budgetlinie]],MATCH(Tabelle1[[#This Row],[Maßnahme]],Ausfüllhilfe!$C$1:$C$22,0))</f>
        <v>#N/A</v>
      </c>
      <c r="B2071" s="71"/>
      <c r="J2071" s="44" t="e">
        <f>VLOOKUP(Tabelle1[[#This Row],[Budgetlinie]],Ausfüllhilfe!$A$1:$D$23,4,0)</f>
        <v>#N/A</v>
      </c>
    </row>
    <row r="2072" spans="1:10">
      <c r="A2072" s="44" t="e">
        <f>INDEX(Tabelle2[[#All],[Budgetlinie]],MATCH(Tabelle1[[#This Row],[Maßnahme]],Ausfüllhilfe!$C$1:$C$22,0))</f>
        <v>#N/A</v>
      </c>
      <c r="B2072" s="71"/>
      <c r="J2072" s="44" t="e">
        <f>VLOOKUP(Tabelle1[[#This Row],[Budgetlinie]],Ausfüllhilfe!$A$1:$D$23,4,0)</f>
        <v>#N/A</v>
      </c>
    </row>
    <row r="2073" spans="1:10">
      <c r="A2073" s="44" t="e">
        <f>INDEX(Tabelle2[[#All],[Budgetlinie]],MATCH(Tabelle1[[#This Row],[Maßnahme]],Ausfüllhilfe!$C$1:$C$22,0))</f>
        <v>#N/A</v>
      </c>
      <c r="B2073" s="71"/>
      <c r="J2073" s="44" t="e">
        <f>VLOOKUP(Tabelle1[[#This Row],[Budgetlinie]],Ausfüllhilfe!$A$1:$D$23,4,0)</f>
        <v>#N/A</v>
      </c>
    </row>
    <row r="2074" spans="1:10">
      <c r="A2074" s="44" t="e">
        <f>INDEX(Tabelle2[[#All],[Budgetlinie]],MATCH(Tabelle1[[#This Row],[Maßnahme]],Ausfüllhilfe!$C$1:$C$22,0))</f>
        <v>#N/A</v>
      </c>
      <c r="B2074" s="71"/>
      <c r="J2074" s="44" t="e">
        <f>VLOOKUP(Tabelle1[[#This Row],[Budgetlinie]],Ausfüllhilfe!$A$1:$D$23,4,0)</f>
        <v>#N/A</v>
      </c>
    </row>
    <row r="2075" spans="1:10">
      <c r="A2075" s="44" t="e">
        <f>INDEX(Tabelle2[[#All],[Budgetlinie]],MATCH(Tabelle1[[#This Row],[Maßnahme]],Ausfüllhilfe!$C$1:$C$22,0))</f>
        <v>#N/A</v>
      </c>
      <c r="B2075" s="71"/>
      <c r="J2075" s="44" t="e">
        <f>VLOOKUP(Tabelle1[[#This Row],[Budgetlinie]],Ausfüllhilfe!$A$1:$D$23,4,0)</f>
        <v>#N/A</v>
      </c>
    </row>
    <row r="2076" spans="1:10">
      <c r="A2076" s="44" t="e">
        <f>INDEX(Tabelle2[[#All],[Budgetlinie]],MATCH(Tabelle1[[#This Row],[Maßnahme]],Ausfüllhilfe!$C$1:$C$22,0))</f>
        <v>#N/A</v>
      </c>
      <c r="B2076" s="71"/>
      <c r="J2076" s="44" t="e">
        <f>VLOOKUP(Tabelle1[[#This Row],[Budgetlinie]],Ausfüllhilfe!$A$1:$D$23,4,0)</f>
        <v>#N/A</v>
      </c>
    </row>
    <row r="2077" spans="1:10">
      <c r="A2077" s="44" t="e">
        <f>INDEX(Tabelle2[[#All],[Budgetlinie]],MATCH(Tabelle1[[#This Row],[Maßnahme]],Ausfüllhilfe!$C$1:$C$22,0))</f>
        <v>#N/A</v>
      </c>
      <c r="B2077" s="71"/>
      <c r="J2077" s="44" t="e">
        <f>VLOOKUP(Tabelle1[[#This Row],[Budgetlinie]],Ausfüllhilfe!$A$1:$D$23,4,0)</f>
        <v>#N/A</v>
      </c>
    </row>
    <row r="2078" spans="1:10">
      <c r="A2078" s="44" t="e">
        <f>INDEX(Tabelle2[[#All],[Budgetlinie]],MATCH(Tabelle1[[#This Row],[Maßnahme]],Ausfüllhilfe!$C$1:$C$22,0))</f>
        <v>#N/A</v>
      </c>
      <c r="B2078" s="71"/>
      <c r="J2078" s="44" t="e">
        <f>VLOOKUP(Tabelle1[[#This Row],[Budgetlinie]],Ausfüllhilfe!$A$1:$D$23,4,0)</f>
        <v>#N/A</v>
      </c>
    </row>
    <row r="2079" spans="1:10">
      <c r="A2079" s="44" t="e">
        <f>INDEX(Tabelle2[[#All],[Budgetlinie]],MATCH(Tabelle1[[#This Row],[Maßnahme]],Ausfüllhilfe!$C$1:$C$22,0))</f>
        <v>#N/A</v>
      </c>
      <c r="B2079" s="71"/>
      <c r="J2079" s="44" t="e">
        <f>VLOOKUP(Tabelle1[[#This Row],[Budgetlinie]],Ausfüllhilfe!$A$1:$D$23,4,0)</f>
        <v>#N/A</v>
      </c>
    </row>
    <row r="2080" spans="1:10">
      <c r="A2080" s="44" t="e">
        <f>INDEX(Tabelle2[[#All],[Budgetlinie]],MATCH(Tabelle1[[#This Row],[Maßnahme]],Ausfüllhilfe!$C$1:$C$22,0))</f>
        <v>#N/A</v>
      </c>
      <c r="B2080" s="71"/>
      <c r="J2080" s="44" t="e">
        <f>VLOOKUP(Tabelle1[[#This Row],[Budgetlinie]],Ausfüllhilfe!$A$1:$D$23,4,0)</f>
        <v>#N/A</v>
      </c>
    </row>
    <row r="2081" spans="1:10">
      <c r="A2081" s="44" t="e">
        <f>INDEX(Tabelle2[[#All],[Budgetlinie]],MATCH(Tabelle1[[#This Row],[Maßnahme]],Ausfüllhilfe!$C$1:$C$22,0))</f>
        <v>#N/A</v>
      </c>
      <c r="B2081" s="71"/>
      <c r="J2081" s="44" t="e">
        <f>VLOOKUP(Tabelle1[[#This Row],[Budgetlinie]],Ausfüllhilfe!$A$1:$D$23,4,0)</f>
        <v>#N/A</v>
      </c>
    </row>
    <row r="2082" spans="1:10">
      <c r="A2082" s="44" t="e">
        <f>INDEX(Tabelle2[[#All],[Budgetlinie]],MATCH(Tabelle1[[#This Row],[Maßnahme]],Ausfüllhilfe!$C$1:$C$22,0))</f>
        <v>#N/A</v>
      </c>
      <c r="B2082" s="71"/>
      <c r="J2082" s="44" t="e">
        <f>VLOOKUP(Tabelle1[[#This Row],[Budgetlinie]],Ausfüllhilfe!$A$1:$D$23,4,0)</f>
        <v>#N/A</v>
      </c>
    </row>
    <row r="2083" spans="1:10">
      <c r="A2083" s="44" t="e">
        <f>INDEX(Tabelle2[[#All],[Budgetlinie]],MATCH(Tabelle1[[#This Row],[Maßnahme]],Ausfüllhilfe!$C$1:$C$22,0))</f>
        <v>#N/A</v>
      </c>
      <c r="B2083" s="71"/>
      <c r="J2083" s="44" t="e">
        <f>VLOOKUP(Tabelle1[[#This Row],[Budgetlinie]],Ausfüllhilfe!$A$1:$D$23,4,0)</f>
        <v>#N/A</v>
      </c>
    </row>
    <row r="2084" spans="1:10">
      <c r="A2084" s="44" t="e">
        <f>INDEX(Tabelle2[[#All],[Budgetlinie]],MATCH(Tabelle1[[#This Row],[Maßnahme]],Ausfüllhilfe!$C$1:$C$22,0))</f>
        <v>#N/A</v>
      </c>
      <c r="B2084" s="71"/>
      <c r="J2084" s="44" t="e">
        <f>VLOOKUP(Tabelle1[[#This Row],[Budgetlinie]],Ausfüllhilfe!$A$1:$D$23,4,0)</f>
        <v>#N/A</v>
      </c>
    </row>
    <row r="2085" spans="1:10">
      <c r="A2085" s="44" t="e">
        <f>INDEX(Tabelle2[[#All],[Budgetlinie]],MATCH(Tabelle1[[#This Row],[Maßnahme]],Ausfüllhilfe!$C$1:$C$22,0))</f>
        <v>#N/A</v>
      </c>
      <c r="B2085" s="71"/>
      <c r="J2085" s="44" t="e">
        <f>VLOOKUP(Tabelle1[[#This Row],[Budgetlinie]],Ausfüllhilfe!$A$1:$D$23,4,0)</f>
        <v>#N/A</v>
      </c>
    </row>
    <row r="2086" spans="1:10">
      <c r="A2086" s="44" t="e">
        <f>INDEX(Tabelle2[[#All],[Budgetlinie]],MATCH(Tabelle1[[#This Row],[Maßnahme]],Ausfüllhilfe!$C$1:$C$22,0))</f>
        <v>#N/A</v>
      </c>
      <c r="B2086" s="71"/>
      <c r="J2086" s="44" t="e">
        <f>VLOOKUP(Tabelle1[[#This Row],[Budgetlinie]],Ausfüllhilfe!$A$1:$D$23,4,0)</f>
        <v>#N/A</v>
      </c>
    </row>
    <row r="2087" spans="1:10">
      <c r="A2087" s="44" t="e">
        <f>INDEX(Tabelle2[[#All],[Budgetlinie]],MATCH(Tabelle1[[#This Row],[Maßnahme]],Ausfüllhilfe!$C$1:$C$22,0))</f>
        <v>#N/A</v>
      </c>
      <c r="B2087" s="71"/>
      <c r="J2087" s="44" t="e">
        <f>VLOOKUP(Tabelle1[[#This Row],[Budgetlinie]],Ausfüllhilfe!$A$1:$D$23,4,0)</f>
        <v>#N/A</v>
      </c>
    </row>
    <row r="2088" spans="1:10">
      <c r="A2088" s="44" t="e">
        <f>INDEX(Tabelle2[[#All],[Budgetlinie]],MATCH(Tabelle1[[#This Row],[Maßnahme]],Ausfüllhilfe!$C$1:$C$22,0))</f>
        <v>#N/A</v>
      </c>
      <c r="B2088" s="71"/>
      <c r="J2088" s="44" t="e">
        <f>VLOOKUP(Tabelle1[[#This Row],[Budgetlinie]],Ausfüllhilfe!$A$1:$D$23,4,0)</f>
        <v>#N/A</v>
      </c>
    </row>
    <row r="2089" spans="1:10">
      <c r="A2089" s="44" t="e">
        <f>INDEX(Tabelle2[[#All],[Budgetlinie]],MATCH(Tabelle1[[#This Row],[Maßnahme]],Ausfüllhilfe!$C$1:$C$22,0))</f>
        <v>#N/A</v>
      </c>
      <c r="B2089" s="71"/>
      <c r="J2089" s="44" t="e">
        <f>VLOOKUP(Tabelle1[[#This Row],[Budgetlinie]],Ausfüllhilfe!$A$1:$D$23,4,0)</f>
        <v>#N/A</v>
      </c>
    </row>
    <row r="2090" spans="1:10">
      <c r="A2090" s="44" t="e">
        <f>INDEX(Tabelle2[[#All],[Budgetlinie]],MATCH(Tabelle1[[#This Row],[Maßnahme]],Ausfüllhilfe!$C$1:$C$22,0))</f>
        <v>#N/A</v>
      </c>
      <c r="B2090" s="71"/>
      <c r="J2090" s="44" t="e">
        <f>VLOOKUP(Tabelle1[[#This Row],[Budgetlinie]],Ausfüllhilfe!$A$1:$D$23,4,0)</f>
        <v>#N/A</v>
      </c>
    </row>
    <row r="2091" spans="1:10">
      <c r="A2091" s="44" t="e">
        <f>INDEX(Tabelle2[[#All],[Budgetlinie]],MATCH(Tabelle1[[#This Row],[Maßnahme]],Ausfüllhilfe!$C$1:$C$22,0))</f>
        <v>#N/A</v>
      </c>
      <c r="B2091" s="71"/>
      <c r="J2091" s="44" t="e">
        <f>VLOOKUP(Tabelle1[[#This Row],[Budgetlinie]],Ausfüllhilfe!$A$1:$D$23,4,0)</f>
        <v>#N/A</v>
      </c>
    </row>
    <row r="2092" spans="1:10">
      <c r="A2092" s="44" t="e">
        <f>INDEX(Tabelle2[[#All],[Budgetlinie]],MATCH(Tabelle1[[#This Row],[Maßnahme]],Ausfüllhilfe!$C$1:$C$22,0))</f>
        <v>#N/A</v>
      </c>
      <c r="B2092" s="71"/>
      <c r="J2092" s="44" t="e">
        <f>VLOOKUP(Tabelle1[[#This Row],[Budgetlinie]],Ausfüllhilfe!$A$1:$D$23,4,0)</f>
        <v>#N/A</v>
      </c>
    </row>
    <row r="2093" spans="1:10">
      <c r="A2093" s="44" t="e">
        <f>INDEX(Tabelle2[[#All],[Budgetlinie]],MATCH(Tabelle1[[#This Row],[Maßnahme]],Ausfüllhilfe!$C$1:$C$22,0))</f>
        <v>#N/A</v>
      </c>
      <c r="B2093" s="71"/>
      <c r="J2093" s="44" t="e">
        <f>VLOOKUP(Tabelle1[[#This Row],[Budgetlinie]],Ausfüllhilfe!$A$1:$D$23,4,0)</f>
        <v>#N/A</v>
      </c>
    </row>
    <row r="2094" spans="1:10">
      <c r="A2094" s="44" t="e">
        <f>INDEX(Tabelle2[[#All],[Budgetlinie]],MATCH(Tabelle1[[#This Row],[Maßnahme]],Ausfüllhilfe!$C$1:$C$22,0))</f>
        <v>#N/A</v>
      </c>
      <c r="B2094" s="71"/>
      <c r="J2094" s="44" t="e">
        <f>VLOOKUP(Tabelle1[[#This Row],[Budgetlinie]],Ausfüllhilfe!$A$1:$D$23,4,0)</f>
        <v>#N/A</v>
      </c>
    </row>
    <row r="2095" spans="1:10">
      <c r="A2095" s="44" t="e">
        <f>INDEX(Tabelle2[[#All],[Budgetlinie]],MATCH(Tabelle1[[#This Row],[Maßnahme]],Ausfüllhilfe!$C$1:$C$22,0))</f>
        <v>#N/A</v>
      </c>
      <c r="B2095" s="71"/>
      <c r="J2095" s="44" t="e">
        <f>VLOOKUP(Tabelle1[[#This Row],[Budgetlinie]],Ausfüllhilfe!$A$1:$D$23,4,0)</f>
        <v>#N/A</v>
      </c>
    </row>
    <row r="2096" spans="1:10">
      <c r="A2096" s="44" t="e">
        <f>INDEX(Tabelle2[[#All],[Budgetlinie]],MATCH(Tabelle1[[#This Row],[Maßnahme]],Ausfüllhilfe!$C$1:$C$22,0))</f>
        <v>#N/A</v>
      </c>
      <c r="B2096" s="71"/>
      <c r="J2096" s="44" t="e">
        <f>VLOOKUP(Tabelle1[[#This Row],[Budgetlinie]],Ausfüllhilfe!$A$1:$D$23,4,0)</f>
        <v>#N/A</v>
      </c>
    </row>
    <row r="2097" spans="1:10">
      <c r="A2097" s="44" t="e">
        <f>INDEX(Tabelle2[[#All],[Budgetlinie]],MATCH(Tabelle1[[#This Row],[Maßnahme]],Ausfüllhilfe!$C$1:$C$22,0))</f>
        <v>#N/A</v>
      </c>
      <c r="B2097" s="71"/>
      <c r="J2097" s="44" t="e">
        <f>VLOOKUP(Tabelle1[[#This Row],[Budgetlinie]],Ausfüllhilfe!$A$1:$D$23,4,0)</f>
        <v>#N/A</v>
      </c>
    </row>
    <row r="2098" spans="1:10">
      <c r="A2098" s="44" t="e">
        <f>INDEX(Tabelle2[[#All],[Budgetlinie]],MATCH(Tabelle1[[#This Row],[Maßnahme]],Ausfüllhilfe!$C$1:$C$22,0))</f>
        <v>#N/A</v>
      </c>
      <c r="B2098" s="71"/>
      <c r="J2098" s="44" t="e">
        <f>VLOOKUP(Tabelle1[[#This Row],[Budgetlinie]],Ausfüllhilfe!$A$1:$D$23,4,0)</f>
        <v>#N/A</v>
      </c>
    </row>
    <row r="2099" spans="1:10">
      <c r="A2099" s="44" t="e">
        <f>INDEX(Tabelle2[[#All],[Budgetlinie]],MATCH(Tabelle1[[#This Row],[Maßnahme]],Ausfüllhilfe!$C$1:$C$22,0))</f>
        <v>#N/A</v>
      </c>
      <c r="B2099" s="71"/>
      <c r="J2099" s="44" t="e">
        <f>VLOOKUP(Tabelle1[[#This Row],[Budgetlinie]],Ausfüllhilfe!$A$1:$D$23,4,0)</f>
        <v>#N/A</v>
      </c>
    </row>
    <row r="2100" spans="1:10">
      <c r="A2100" s="44" t="e">
        <f>INDEX(Tabelle2[[#All],[Budgetlinie]],MATCH(Tabelle1[[#This Row],[Maßnahme]],Ausfüllhilfe!$C$1:$C$22,0))</f>
        <v>#N/A</v>
      </c>
      <c r="B2100" s="71"/>
      <c r="J2100" s="44" t="e">
        <f>VLOOKUP(Tabelle1[[#This Row],[Budgetlinie]],Ausfüllhilfe!$A$1:$D$23,4,0)</f>
        <v>#N/A</v>
      </c>
    </row>
    <row r="2101" spans="1:10">
      <c r="A2101" s="44" t="e">
        <f>INDEX(Tabelle2[[#All],[Budgetlinie]],MATCH(Tabelle1[[#This Row],[Maßnahme]],Ausfüllhilfe!$C$1:$C$22,0))</f>
        <v>#N/A</v>
      </c>
      <c r="B2101" s="71"/>
      <c r="J2101" s="44" t="e">
        <f>VLOOKUP(Tabelle1[[#This Row],[Budgetlinie]],Ausfüllhilfe!$A$1:$D$23,4,0)</f>
        <v>#N/A</v>
      </c>
    </row>
    <row r="2102" spans="1:10">
      <c r="A2102" s="44" t="e">
        <f>INDEX(Tabelle2[[#All],[Budgetlinie]],MATCH(Tabelle1[[#This Row],[Maßnahme]],Ausfüllhilfe!$C$1:$C$22,0))</f>
        <v>#N/A</v>
      </c>
      <c r="B2102" s="71"/>
      <c r="J2102" s="44" t="e">
        <f>VLOOKUP(Tabelle1[[#This Row],[Budgetlinie]],Ausfüllhilfe!$A$1:$D$23,4,0)</f>
        <v>#N/A</v>
      </c>
    </row>
    <row r="2103" spans="1:10">
      <c r="A2103" s="44" t="e">
        <f>INDEX(Tabelle2[[#All],[Budgetlinie]],MATCH(Tabelle1[[#This Row],[Maßnahme]],Ausfüllhilfe!$C$1:$C$22,0))</f>
        <v>#N/A</v>
      </c>
      <c r="B2103" s="71"/>
      <c r="J2103" s="44" t="e">
        <f>VLOOKUP(Tabelle1[[#This Row],[Budgetlinie]],Ausfüllhilfe!$A$1:$D$23,4,0)</f>
        <v>#N/A</v>
      </c>
    </row>
    <row r="2104" spans="1:10">
      <c r="A2104" s="44" t="e">
        <f>INDEX(Tabelle2[[#All],[Budgetlinie]],MATCH(Tabelle1[[#This Row],[Maßnahme]],Ausfüllhilfe!$C$1:$C$22,0))</f>
        <v>#N/A</v>
      </c>
      <c r="B2104" s="71"/>
      <c r="J2104" s="44" t="e">
        <f>VLOOKUP(Tabelle1[[#This Row],[Budgetlinie]],Ausfüllhilfe!$A$1:$D$23,4,0)</f>
        <v>#N/A</v>
      </c>
    </row>
    <row r="2105" spans="1:10">
      <c r="A2105" s="44" t="e">
        <f>INDEX(Tabelle2[[#All],[Budgetlinie]],MATCH(Tabelle1[[#This Row],[Maßnahme]],Ausfüllhilfe!$C$1:$C$22,0))</f>
        <v>#N/A</v>
      </c>
      <c r="B2105" s="71"/>
      <c r="J2105" s="44" t="e">
        <f>VLOOKUP(Tabelle1[[#This Row],[Budgetlinie]],Ausfüllhilfe!$A$1:$D$23,4,0)</f>
        <v>#N/A</v>
      </c>
    </row>
    <row r="2106" spans="1:10">
      <c r="A2106" s="44" t="e">
        <f>INDEX(Tabelle2[[#All],[Budgetlinie]],MATCH(Tabelle1[[#This Row],[Maßnahme]],Ausfüllhilfe!$C$1:$C$22,0))</f>
        <v>#N/A</v>
      </c>
      <c r="B2106" s="71"/>
      <c r="J2106" s="44" t="e">
        <f>VLOOKUP(Tabelle1[[#This Row],[Budgetlinie]],Ausfüllhilfe!$A$1:$D$23,4,0)</f>
        <v>#N/A</v>
      </c>
    </row>
    <row r="2107" spans="1:10">
      <c r="A2107" s="44" t="e">
        <f>INDEX(Tabelle2[[#All],[Budgetlinie]],MATCH(Tabelle1[[#This Row],[Maßnahme]],Ausfüllhilfe!$C$1:$C$22,0))</f>
        <v>#N/A</v>
      </c>
      <c r="B2107" s="71"/>
      <c r="J2107" s="44" t="e">
        <f>VLOOKUP(Tabelle1[[#This Row],[Budgetlinie]],Ausfüllhilfe!$A$1:$D$23,4,0)</f>
        <v>#N/A</v>
      </c>
    </row>
    <row r="2108" spans="1:10">
      <c r="A2108" s="44" t="e">
        <f>INDEX(Tabelle2[[#All],[Budgetlinie]],MATCH(Tabelle1[[#This Row],[Maßnahme]],Ausfüllhilfe!$C$1:$C$22,0))</f>
        <v>#N/A</v>
      </c>
      <c r="B2108" s="71"/>
      <c r="J2108" s="44" t="e">
        <f>VLOOKUP(Tabelle1[[#This Row],[Budgetlinie]],Ausfüllhilfe!$A$1:$D$23,4,0)</f>
        <v>#N/A</v>
      </c>
    </row>
    <row r="2109" spans="1:10">
      <c r="A2109" s="44" t="e">
        <f>INDEX(Tabelle2[[#All],[Budgetlinie]],MATCH(Tabelle1[[#This Row],[Maßnahme]],Ausfüllhilfe!$C$1:$C$22,0))</f>
        <v>#N/A</v>
      </c>
      <c r="B2109" s="71"/>
      <c r="J2109" s="44" t="e">
        <f>VLOOKUP(Tabelle1[[#This Row],[Budgetlinie]],Ausfüllhilfe!$A$1:$D$23,4,0)</f>
        <v>#N/A</v>
      </c>
    </row>
    <row r="2110" spans="1:10">
      <c r="A2110" s="44" t="e">
        <f>INDEX(Tabelle2[[#All],[Budgetlinie]],MATCH(Tabelle1[[#This Row],[Maßnahme]],Ausfüllhilfe!$C$1:$C$22,0))</f>
        <v>#N/A</v>
      </c>
      <c r="B2110" s="71"/>
      <c r="J2110" s="44" t="e">
        <f>VLOOKUP(Tabelle1[[#This Row],[Budgetlinie]],Ausfüllhilfe!$A$1:$D$23,4,0)</f>
        <v>#N/A</v>
      </c>
    </row>
    <row r="2111" spans="1:10">
      <c r="A2111" s="44" t="e">
        <f>INDEX(Tabelle2[[#All],[Budgetlinie]],MATCH(Tabelle1[[#This Row],[Maßnahme]],Ausfüllhilfe!$C$1:$C$22,0))</f>
        <v>#N/A</v>
      </c>
      <c r="B2111" s="71"/>
      <c r="J2111" s="44" t="e">
        <f>VLOOKUP(Tabelle1[[#This Row],[Budgetlinie]],Ausfüllhilfe!$A$1:$D$23,4,0)</f>
        <v>#N/A</v>
      </c>
    </row>
    <row r="2112" spans="1:10">
      <c r="A2112" s="44" t="e">
        <f>INDEX(Tabelle2[[#All],[Budgetlinie]],MATCH(Tabelle1[[#This Row],[Maßnahme]],Ausfüllhilfe!$C$1:$C$22,0))</f>
        <v>#N/A</v>
      </c>
      <c r="B2112" s="71"/>
      <c r="J2112" s="44" t="e">
        <f>VLOOKUP(Tabelle1[[#This Row],[Budgetlinie]],Ausfüllhilfe!$A$1:$D$23,4,0)</f>
        <v>#N/A</v>
      </c>
    </row>
    <row r="2113" spans="1:10">
      <c r="A2113" s="44" t="e">
        <f>INDEX(Tabelle2[[#All],[Budgetlinie]],MATCH(Tabelle1[[#This Row],[Maßnahme]],Ausfüllhilfe!$C$1:$C$22,0))</f>
        <v>#N/A</v>
      </c>
      <c r="B2113" s="71"/>
      <c r="J2113" s="44" t="e">
        <f>VLOOKUP(Tabelle1[[#This Row],[Budgetlinie]],Ausfüllhilfe!$A$1:$D$23,4,0)</f>
        <v>#N/A</v>
      </c>
    </row>
    <row r="2114" spans="1:10">
      <c r="A2114" s="44" t="e">
        <f>INDEX(Tabelle2[[#All],[Budgetlinie]],MATCH(Tabelle1[[#This Row],[Maßnahme]],Ausfüllhilfe!$C$1:$C$22,0))</f>
        <v>#N/A</v>
      </c>
      <c r="B2114" s="71"/>
      <c r="J2114" s="44" t="e">
        <f>VLOOKUP(Tabelle1[[#This Row],[Budgetlinie]],Ausfüllhilfe!$A$1:$D$23,4,0)</f>
        <v>#N/A</v>
      </c>
    </row>
    <row r="2115" spans="1:10">
      <c r="A2115" s="44" t="e">
        <f>INDEX(Tabelle2[[#All],[Budgetlinie]],MATCH(Tabelle1[[#This Row],[Maßnahme]],Ausfüllhilfe!$C$1:$C$22,0))</f>
        <v>#N/A</v>
      </c>
      <c r="B2115" s="71"/>
      <c r="J2115" s="44" t="e">
        <f>VLOOKUP(Tabelle1[[#This Row],[Budgetlinie]],Ausfüllhilfe!$A$1:$D$23,4,0)</f>
        <v>#N/A</v>
      </c>
    </row>
    <row r="2116" spans="1:10">
      <c r="A2116" s="44" t="e">
        <f>INDEX(Tabelle2[[#All],[Budgetlinie]],MATCH(Tabelle1[[#This Row],[Maßnahme]],Ausfüllhilfe!$C$1:$C$22,0))</f>
        <v>#N/A</v>
      </c>
      <c r="B2116" s="71"/>
      <c r="J2116" s="44" t="e">
        <f>VLOOKUP(Tabelle1[[#This Row],[Budgetlinie]],Ausfüllhilfe!$A$1:$D$23,4,0)</f>
        <v>#N/A</v>
      </c>
    </row>
    <row r="2117" spans="1:10">
      <c r="A2117" s="44" t="e">
        <f>INDEX(Tabelle2[[#All],[Budgetlinie]],MATCH(Tabelle1[[#This Row],[Maßnahme]],Ausfüllhilfe!$C$1:$C$22,0))</f>
        <v>#N/A</v>
      </c>
      <c r="B2117" s="71"/>
      <c r="J2117" s="44" t="e">
        <f>VLOOKUP(Tabelle1[[#This Row],[Budgetlinie]],Ausfüllhilfe!$A$1:$D$23,4,0)</f>
        <v>#N/A</v>
      </c>
    </row>
    <row r="2118" spans="1:10">
      <c r="A2118" s="44" t="e">
        <f>INDEX(Tabelle2[[#All],[Budgetlinie]],MATCH(Tabelle1[[#This Row],[Maßnahme]],Ausfüllhilfe!$C$1:$C$22,0))</f>
        <v>#N/A</v>
      </c>
      <c r="B2118" s="71"/>
      <c r="J2118" s="44" t="e">
        <f>VLOOKUP(Tabelle1[[#This Row],[Budgetlinie]],Ausfüllhilfe!$A$1:$D$23,4,0)</f>
        <v>#N/A</v>
      </c>
    </row>
    <row r="2119" spans="1:10">
      <c r="A2119" s="44" t="e">
        <f>INDEX(Tabelle2[[#All],[Budgetlinie]],MATCH(Tabelle1[[#This Row],[Maßnahme]],Ausfüllhilfe!$C$1:$C$22,0))</f>
        <v>#N/A</v>
      </c>
      <c r="B2119" s="71"/>
      <c r="J2119" s="44" t="e">
        <f>VLOOKUP(Tabelle1[[#This Row],[Budgetlinie]],Ausfüllhilfe!$A$1:$D$23,4,0)</f>
        <v>#N/A</v>
      </c>
    </row>
    <row r="2120" spans="1:10">
      <c r="A2120" s="44" t="e">
        <f>INDEX(Tabelle2[[#All],[Budgetlinie]],MATCH(Tabelle1[[#This Row],[Maßnahme]],Ausfüllhilfe!$C$1:$C$22,0))</f>
        <v>#N/A</v>
      </c>
      <c r="B2120" s="71"/>
      <c r="J2120" s="44" t="e">
        <f>VLOOKUP(Tabelle1[[#This Row],[Budgetlinie]],Ausfüllhilfe!$A$1:$D$23,4,0)</f>
        <v>#N/A</v>
      </c>
    </row>
    <row r="2121" spans="1:10">
      <c r="A2121" s="44" t="e">
        <f>INDEX(Tabelle2[[#All],[Budgetlinie]],MATCH(Tabelle1[[#This Row],[Maßnahme]],Ausfüllhilfe!$C$1:$C$22,0))</f>
        <v>#N/A</v>
      </c>
      <c r="B2121" s="71"/>
      <c r="J2121" s="44" t="e">
        <f>VLOOKUP(Tabelle1[[#This Row],[Budgetlinie]],Ausfüllhilfe!$A$1:$D$23,4,0)</f>
        <v>#N/A</v>
      </c>
    </row>
    <row r="2122" spans="1:10">
      <c r="A2122" s="44" t="e">
        <f>INDEX(Tabelle2[[#All],[Budgetlinie]],MATCH(Tabelle1[[#This Row],[Maßnahme]],Ausfüllhilfe!$C$1:$C$22,0))</f>
        <v>#N/A</v>
      </c>
      <c r="B2122" s="71"/>
      <c r="J2122" s="44" t="e">
        <f>VLOOKUP(Tabelle1[[#This Row],[Budgetlinie]],Ausfüllhilfe!$A$1:$D$23,4,0)</f>
        <v>#N/A</v>
      </c>
    </row>
    <row r="2123" spans="1:10">
      <c r="A2123" s="44" t="e">
        <f>INDEX(Tabelle2[[#All],[Budgetlinie]],MATCH(Tabelle1[[#This Row],[Maßnahme]],Ausfüllhilfe!$C$1:$C$22,0))</f>
        <v>#N/A</v>
      </c>
      <c r="B2123" s="71"/>
      <c r="J2123" s="44" t="e">
        <f>VLOOKUP(Tabelle1[[#This Row],[Budgetlinie]],Ausfüllhilfe!$A$1:$D$23,4,0)</f>
        <v>#N/A</v>
      </c>
    </row>
    <row r="2124" spans="1:10">
      <c r="A2124" s="44" t="e">
        <f>INDEX(Tabelle2[[#All],[Budgetlinie]],MATCH(Tabelle1[[#This Row],[Maßnahme]],Ausfüllhilfe!$C$1:$C$22,0))</f>
        <v>#N/A</v>
      </c>
      <c r="B2124" s="71"/>
      <c r="J2124" s="44" t="e">
        <f>VLOOKUP(Tabelle1[[#This Row],[Budgetlinie]],Ausfüllhilfe!$A$1:$D$23,4,0)</f>
        <v>#N/A</v>
      </c>
    </row>
    <row r="2125" spans="1:10">
      <c r="A2125" s="44" t="e">
        <f>INDEX(Tabelle2[[#All],[Budgetlinie]],MATCH(Tabelle1[[#This Row],[Maßnahme]],Ausfüllhilfe!$C$1:$C$22,0))</f>
        <v>#N/A</v>
      </c>
      <c r="B2125" s="71"/>
      <c r="J2125" s="44" t="e">
        <f>VLOOKUP(Tabelle1[[#This Row],[Budgetlinie]],Ausfüllhilfe!$A$1:$D$23,4,0)</f>
        <v>#N/A</v>
      </c>
    </row>
    <row r="2126" spans="1:10">
      <c r="A2126" s="44" t="e">
        <f>INDEX(Tabelle2[[#All],[Budgetlinie]],MATCH(Tabelle1[[#This Row],[Maßnahme]],Ausfüllhilfe!$C$1:$C$22,0))</f>
        <v>#N/A</v>
      </c>
      <c r="B2126" s="71"/>
      <c r="J2126" s="44" t="e">
        <f>VLOOKUP(Tabelle1[[#This Row],[Budgetlinie]],Ausfüllhilfe!$A$1:$D$23,4,0)</f>
        <v>#N/A</v>
      </c>
    </row>
    <row r="2127" spans="1:10">
      <c r="A2127" s="44" t="e">
        <f>INDEX(Tabelle2[[#All],[Budgetlinie]],MATCH(Tabelle1[[#This Row],[Maßnahme]],Ausfüllhilfe!$C$1:$C$22,0))</f>
        <v>#N/A</v>
      </c>
      <c r="B2127" s="71"/>
      <c r="J2127" s="44" t="e">
        <f>VLOOKUP(Tabelle1[[#This Row],[Budgetlinie]],Ausfüllhilfe!$A$1:$D$23,4,0)</f>
        <v>#N/A</v>
      </c>
    </row>
    <row r="2128" spans="1:10">
      <c r="A2128" s="44" t="e">
        <f>INDEX(Tabelle2[[#All],[Budgetlinie]],MATCH(Tabelle1[[#This Row],[Maßnahme]],Ausfüllhilfe!$C$1:$C$22,0))</f>
        <v>#N/A</v>
      </c>
      <c r="B2128" s="71"/>
      <c r="J2128" s="44" t="e">
        <f>VLOOKUP(Tabelle1[[#This Row],[Budgetlinie]],Ausfüllhilfe!$A$1:$D$23,4,0)</f>
        <v>#N/A</v>
      </c>
    </row>
    <row r="2129" spans="1:10">
      <c r="A2129" s="44" t="e">
        <f>INDEX(Tabelle2[[#All],[Budgetlinie]],MATCH(Tabelle1[[#This Row],[Maßnahme]],Ausfüllhilfe!$C$1:$C$22,0))</f>
        <v>#N/A</v>
      </c>
      <c r="B2129" s="71"/>
      <c r="J2129" s="44" t="e">
        <f>VLOOKUP(Tabelle1[[#This Row],[Budgetlinie]],Ausfüllhilfe!$A$1:$D$23,4,0)</f>
        <v>#N/A</v>
      </c>
    </row>
    <row r="2130" spans="1:10">
      <c r="A2130" s="44" t="e">
        <f>INDEX(Tabelle2[[#All],[Budgetlinie]],MATCH(Tabelle1[[#This Row],[Maßnahme]],Ausfüllhilfe!$C$1:$C$22,0))</f>
        <v>#N/A</v>
      </c>
      <c r="B2130" s="71"/>
      <c r="J2130" s="44" t="e">
        <f>VLOOKUP(Tabelle1[[#This Row],[Budgetlinie]],Ausfüllhilfe!$A$1:$D$23,4,0)</f>
        <v>#N/A</v>
      </c>
    </row>
    <row r="2131" spans="1:10">
      <c r="A2131" s="44" t="e">
        <f>INDEX(Tabelle2[[#All],[Budgetlinie]],MATCH(Tabelle1[[#This Row],[Maßnahme]],Ausfüllhilfe!$C$1:$C$22,0))</f>
        <v>#N/A</v>
      </c>
      <c r="B2131" s="71"/>
      <c r="J2131" s="44" t="e">
        <f>VLOOKUP(Tabelle1[[#This Row],[Budgetlinie]],Ausfüllhilfe!$A$1:$D$23,4,0)</f>
        <v>#N/A</v>
      </c>
    </row>
    <row r="2132" spans="1:10">
      <c r="A2132" s="44" t="e">
        <f>INDEX(Tabelle2[[#All],[Budgetlinie]],MATCH(Tabelle1[[#This Row],[Maßnahme]],Ausfüllhilfe!$C$1:$C$22,0))</f>
        <v>#N/A</v>
      </c>
      <c r="B2132" s="71"/>
      <c r="J2132" s="44" t="e">
        <f>VLOOKUP(Tabelle1[[#This Row],[Budgetlinie]],Ausfüllhilfe!$A$1:$D$23,4,0)</f>
        <v>#N/A</v>
      </c>
    </row>
    <row r="2133" spans="1:10">
      <c r="A2133" s="44" t="e">
        <f>INDEX(Tabelle2[[#All],[Budgetlinie]],MATCH(Tabelle1[[#This Row],[Maßnahme]],Ausfüllhilfe!$C$1:$C$22,0))</f>
        <v>#N/A</v>
      </c>
      <c r="B2133" s="71"/>
      <c r="J2133" s="44" t="e">
        <f>VLOOKUP(Tabelle1[[#This Row],[Budgetlinie]],Ausfüllhilfe!$A$1:$D$23,4,0)</f>
        <v>#N/A</v>
      </c>
    </row>
    <row r="2134" spans="1:10">
      <c r="A2134" s="44" t="e">
        <f>INDEX(Tabelle2[[#All],[Budgetlinie]],MATCH(Tabelle1[[#This Row],[Maßnahme]],Ausfüllhilfe!$C$1:$C$22,0))</f>
        <v>#N/A</v>
      </c>
      <c r="B2134" s="71"/>
      <c r="J2134" s="44" t="e">
        <f>VLOOKUP(Tabelle1[[#This Row],[Budgetlinie]],Ausfüllhilfe!$A$1:$D$23,4,0)</f>
        <v>#N/A</v>
      </c>
    </row>
    <row r="2135" spans="1:10">
      <c r="A2135" s="44" t="e">
        <f>INDEX(Tabelle2[[#All],[Budgetlinie]],MATCH(Tabelle1[[#This Row],[Maßnahme]],Ausfüllhilfe!$C$1:$C$22,0))</f>
        <v>#N/A</v>
      </c>
      <c r="B2135" s="71"/>
      <c r="J2135" s="44" t="e">
        <f>VLOOKUP(Tabelle1[[#This Row],[Budgetlinie]],Ausfüllhilfe!$A$1:$D$23,4,0)</f>
        <v>#N/A</v>
      </c>
    </row>
    <row r="2136" spans="1:10">
      <c r="A2136" s="44" t="e">
        <f>INDEX(Tabelle2[[#All],[Budgetlinie]],MATCH(Tabelle1[[#This Row],[Maßnahme]],Ausfüllhilfe!$C$1:$C$22,0))</f>
        <v>#N/A</v>
      </c>
      <c r="B2136" s="71"/>
      <c r="J2136" s="44" t="e">
        <f>VLOOKUP(Tabelle1[[#This Row],[Budgetlinie]],Ausfüllhilfe!$A$1:$D$23,4,0)</f>
        <v>#N/A</v>
      </c>
    </row>
    <row r="2137" spans="1:10">
      <c r="A2137" s="44" t="e">
        <f>INDEX(Tabelle2[[#All],[Budgetlinie]],MATCH(Tabelle1[[#This Row],[Maßnahme]],Ausfüllhilfe!$C$1:$C$22,0))</f>
        <v>#N/A</v>
      </c>
      <c r="B2137" s="71"/>
      <c r="J2137" s="44" t="e">
        <f>VLOOKUP(Tabelle1[[#This Row],[Budgetlinie]],Ausfüllhilfe!$A$1:$D$23,4,0)</f>
        <v>#N/A</v>
      </c>
    </row>
    <row r="2138" spans="1:10">
      <c r="A2138" s="44" t="e">
        <f>INDEX(Tabelle2[[#All],[Budgetlinie]],MATCH(Tabelle1[[#This Row],[Maßnahme]],Ausfüllhilfe!$C$1:$C$22,0))</f>
        <v>#N/A</v>
      </c>
      <c r="B2138" s="71"/>
      <c r="J2138" s="44" t="e">
        <f>VLOOKUP(Tabelle1[[#This Row],[Budgetlinie]],Ausfüllhilfe!$A$1:$D$23,4,0)</f>
        <v>#N/A</v>
      </c>
    </row>
    <row r="2139" spans="1:10">
      <c r="A2139" s="44" t="e">
        <f>INDEX(Tabelle2[[#All],[Budgetlinie]],MATCH(Tabelle1[[#This Row],[Maßnahme]],Ausfüllhilfe!$C$1:$C$22,0))</f>
        <v>#N/A</v>
      </c>
      <c r="B2139" s="71"/>
      <c r="J2139" s="44" t="e">
        <f>VLOOKUP(Tabelle1[[#This Row],[Budgetlinie]],Ausfüllhilfe!$A$1:$D$23,4,0)</f>
        <v>#N/A</v>
      </c>
    </row>
    <row r="2140" spans="1:10">
      <c r="A2140" s="44" t="e">
        <f>INDEX(Tabelle2[[#All],[Budgetlinie]],MATCH(Tabelle1[[#This Row],[Maßnahme]],Ausfüllhilfe!$C$1:$C$22,0))</f>
        <v>#N/A</v>
      </c>
      <c r="B2140" s="71"/>
      <c r="J2140" s="44" t="e">
        <f>VLOOKUP(Tabelle1[[#This Row],[Budgetlinie]],Ausfüllhilfe!$A$1:$D$23,4,0)</f>
        <v>#N/A</v>
      </c>
    </row>
    <row r="2141" spans="1:10">
      <c r="A2141" s="44" t="e">
        <f>INDEX(Tabelle2[[#All],[Budgetlinie]],MATCH(Tabelle1[[#This Row],[Maßnahme]],Ausfüllhilfe!$C$1:$C$22,0))</f>
        <v>#N/A</v>
      </c>
      <c r="B2141" s="71"/>
      <c r="J2141" s="44" t="e">
        <f>VLOOKUP(Tabelle1[[#This Row],[Budgetlinie]],Ausfüllhilfe!$A$1:$D$23,4,0)</f>
        <v>#N/A</v>
      </c>
    </row>
    <row r="2142" spans="1:10">
      <c r="A2142" s="44" t="e">
        <f>INDEX(Tabelle2[[#All],[Budgetlinie]],MATCH(Tabelle1[[#This Row],[Maßnahme]],Ausfüllhilfe!$C$1:$C$22,0))</f>
        <v>#N/A</v>
      </c>
      <c r="B2142" s="71"/>
      <c r="J2142" s="44" t="e">
        <f>VLOOKUP(Tabelle1[[#This Row],[Budgetlinie]],Ausfüllhilfe!$A$1:$D$23,4,0)</f>
        <v>#N/A</v>
      </c>
    </row>
    <row r="2143" spans="1:10">
      <c r="A2143" s="44" t="e">
        <f>INDEX(Tabelle2[[#All],[Budgetlinie]],MATCH(Tabelle1[[#This Row],[Maßnahme]],Ausfüllhilfe!$C$1:$C$22,0))</f>
        <v>#N/A</v>
      </c>
      <c r="B2143" s="71"/>
      <c r="J2143" s="44" t="e">
        <f>VLOOKUP(Tabelle1[[#This Row],[Budgetlinie]],Ausfüllhilfe!$A$1:$D$23,4,0)</f>
        <v>#N/A</v>
      </c>
    </row>
    <row r="2144" spans="1:10">
      <c r="A2144" s="44" t="e">
        <f>INDEX(Tabelle2[[#All],[Budgetlinie]],MATCH(Tabelle1[[#This Row],[Maßnahme]],Ausfüllhilfe!$C$1:$C$22,0))</f>
        <v>#N/A</v>
      </c>
      <c r="B2144" s="71"/>
      <c r="J2144" s="44" t="e">
        <f>VLOOKUP(Tabelle1[[#This Row],[Budgetlinie]],Ausfüllhilfe!$A$1:$D$23,4,0)</f>
        <v>#N/A</v>
      </c>
    </row>
    <row r="2145" spans="1:10">
      <c r="A2145" s="44" t="e">
        <f>INDEX(Tabelle2[[#All],[Budgetlinie]],MATCH(Tabelle1[[#This Row],[Maßnahme]],Ausfüllhilfe!$C$1:$C$22,0))</f>
        <v>#N/A</v>
      </c>
      <c r="B2145" s="71"/>
      <c r="J2145" s="44" t="e">
        <f>VLOOKUP(Tabelle1[[#This Row],[Budgetlinie]],Ausfüllhilfe!$A$1:$D$23,4,0)</f>
        <v>#N/A</v>
      </c>
    </row>
    <row r="2146" spans="1:10">
      <c r="A2146" s="44" t="e">
        <f>INDEX(Tabelle2[[#All],[Budgetlinie]],MATCH(Tabelle1[[#This Row],[Maßnahme]],Ausfüllhilfe!$C$1:$C$22,0))</f>
        <v>#N/A</v>
      </c>
      <c r="B2146" s="71"/>
      <c r="J2146" s="44" t="e">
        <f>VLOOKUP(Tabelle1[[#This Row],[Budgetlinie]],Ausfüllhilfe!$A$1:$D$23,4,0)</f>
        <v>#N/A</v>
      </c>
    </row>
    <row r="2147" spans="1:10">
      <c r="A2147" s="44" t="e">
        <f>INDEX(Tabelle2[[#All],[Budgetlinie]],MATCH(Tabelle1[[#This Row],[Maßnahme]],Ausfüllhilfe!$C$1:$C$22,0))</f>
        <v>#N/A</v>
      </c>
      <c r="B2147" s="71"/>
      <c r="J2147" s="44" t="e">
        <f>VLOOKUP(Tabelle1[[#This Row],[Budgetlinie]],Ausfüllhilfe!$A$1:$D$23,4,0)</f>
        <v>#N/A</v>
      </c>
    </row>
    <row r="2148" spans="1:10">
      <c r="A2148" s="44" t="e">
        <f>INDEX(Tabelle2[[#All],[Budgetlinie]],MATCH(Tabelle1[[#This Row],[Maßnahme]],Ausfüllhilfe!$C$1:$C$22,0))</f>
        <v>#N/A</v>
      </c>
      <c r="B2148" s="71"/>
      <c r="J2148" s="44" t="e">
        <f>VLOOKUP(Tabelle1[[#This Row],[Budgetlinie]],Ausfüllhilfe!$A$1:$D$23,4,0)</f>
        <v>#N/A</v>
      </c>
    </row>
    <row r="2149" spans="1:10">
      <c r="A2149" s="44" t="e">
        <f>INDEX(Tabelle2[[#All],[Budgetlinie]],MATCH(Tabelle1[[#This Row],[Maßnahme]],Ausfüllhilfe!$C$1:$C$22,0))</f>
        <v>#N/A</v>
      </c>
      <c r="B2149" s="71"/>
      <c r="J2149" s="44" t="e">
        <f>VLOOKUP(Tabelle1[[#This Row],[Budgetlinie]],Ausfüllhilfe!$A$1:$D$23,4,0)</f>
        <v>#N/A</v>
      </c>
    </row>
    <row r="2150" spans="1:10">
      <c r="A2150" s="44" t="e">
        <f>INDEX(Tabelle2[[#All],[Budgetlinie]],MATCH(Tabelle1[[#This Row],[Maßnahme]],Ausfüllhilfe!$C$1:$C$22,0))</f>
        <v>#N/A</v>
      </c>
      <c r="B2150" s="71"/>
      <c r="J2150" s="44" t="e">
        <f>VLOOKUP(Tabelle1[[#This Row],[Budgetlinie]],Ausfüllhilfe!$A$1:$D$23,4,0)</f>
        <v>#N/A</v>
      </c>
    </row>
    <row r="2151" spans="1:10">
      <c r="A2151" s="44" t="e">
        <f>INDEX(Tabelle2[[#All],[Budgetlinie]],MATCH(Tabelle1[[#This Row],[Maßnahme]],Ausfüllhilfe!$C$1:$C$22,0))</f>
        <v>#N/A</v>
      </c>
      <c r="B2151" s="71"/>
      <c r="J2151" s="44" t="e">
        <f>VLOOKUP(Tabelle1[[#This Row],[Budgetlinie]],Ausfüllhilfe!$A$1:$D$23,4,0)</f>
        <v>#N/A</v>
      </c>
    </row>
    <row r="2152" spans="1:10">
      <c r="A2152" s="44" t="e">
        <f>INDEX(Tabelle2[[#All],[Budgetlinie]],MATCH(Tabelle1[[#This Row],[Maßnahme]],Ausfüllhilfe!$C$1:$C$22,0))</f>
        <v>#N/A</v>
      </c>
      <c r="B2152" s="71"/>
      <c r="J2152" s="44" t="e">
        <f>VLOOKUP(Tabelle1[[#This Row],[Budgetlinie]],Ausfüllhilfe!$A$1:$D$23,4,0)</f>
        <v>#N/A</v>
      </c>
    </row>
    <row r="2153" spans="1:10">
      <c r="A2153" s="44" t="e">
        <f>INDEX(Tabelle2[[#All],[Budgetlinie]],MATCH(Tabelle1[[#This Row],[Maßnahme]],Ausfüllhilfe!$C$1:$C$22,0))</f>
        <v>#N/A</v>
      </c>
      <c r="B2153" s="71"/>
      <c r="J2153" s="44" t="e">
        <f>VLOOKUP(Tabelle1[[#This Row],[Budgetlinie]],Ausfüllhilfe!$A$1:$D$23,4,0)</f>
        <v>#N/A</v>
      </c>
    </row>
    <row r="2154" spans="1:10">
      <c r="A2154" s="44" t="e">
        <f>INDEX(Tabelle2[[#All],[Budgetlinie]],MATCH(Tabelle1[[#This Row],[Maßnahme]],Ausfüllhilfe!$C$1:$C$22,0))</f>
        <v>#N/A</v>
      </c>
      <c r="B2154" s="71"/>
      <c r="J2154" s="44" t="e">
        <f>VLOOKUP(Tabelle1[[#This Row],[Budgetlinie]],Ausfüllhilfe!$A$1:$D$23,4,0)</f>
        <v>#N/A</v>
      </c>
    </row>
    <row r="2155" spans="1:10">
      <c r="A2155" s="44" t="e">
        <f>INDEX(Tabelle2[[#All],[Budgetlinie]],MATCH(Tabelle1[[#This Row],[Maßnahme]],Ausfüllhilfe!$C$1:$C$22,0))</f>
        <v>#N/A</v>
      </c>
      <c r="B2155" s="71"/>
      <c r="J2155" s="44" t="e">
        <f>VLOOKUP(Tabelle1[[#This Row],[Budgetlinie]],Ausfüllhilfe!$A$1:$D$23,4,0)</f>
        <v>#N/A</v>
      </c>
    </row>
    <row r="2156" spans="1:10">
      <c r="A2156" s="44" t="e">
        <f>INDEX(Tabelle2[[#All],[Budgetlinie]],MATCH(Tabelle1[[#This Row],[Maßnahme]],Ausfüllhilfe!$C$1:$C$22,0))</f>
        <v>#N/A</v>
      </c>
      <c r="B2156" s="71"/>
      <c r="J2156" s="44" t="e">
        <f>VLOOKUP(Tabelle1[[#This Row],[Budgetlinie]],Ausfüllhilfe!$A$1:$D$23,4,0)</f>
        <v>#N/A</v>
      </c>
    </row>
    <row r="2157" spans="1:10">
      <c r="A2157" s="44" t="e">
        <f>INDEX(Tabelle2[[#All],[Budgetlinie]],MATCH(Tabelle1[[#This Row],[Maßnahme]],Ausfüllhilfe!$C$1:$C$22,0))</f>
        <v>#N/A</v>
      </c>
      <c r="B2157" s="71"/>
      <c r="J2157" s="44" t="e">
        <f>VLOOKUP(Tabelle1[[#This Row],[Budgetlinie]],Ausfüllhilfe!$A$1:$D$23,4,0)</f>
        <v>#N/A</v>
      </c>
    </row>
    <row r="2158" spans="1:10">
      <c r="A2158" s="44" t="e">
        <f>INDEX(Tabelle2[[#All],[Budgetlinie]],MATCH(Tabelle1[[#This Row],[Maßnahme]],Ausfüllhilfe!$C$1:$C$22,0))</f>
        <v>#N/A</v>
      </c>
      <c r="B2158" s="71"/>
      <c r="J2158" s="44" t="e">
        <f>VLOOKUP(Tabelle1[[#This Row],[Budgetlinie]],Ausfüllhilfe!$A$1:$D$23,4,0)</f>
        <v>#N/A</v>
      </c>
    </row>
    <row r="2159" spans="1:10">
      <c r="A2159" s="44" t="e">
        <f>INDEX(Tabelle2[[#All],[Budgetlinie]],MATCH(Tabelle1[[#This Row],[Maßnahme]],Ausfüllhilfe!$C$1:$C$22,0))</f>
        <v>#N/A</v>
      </c>
      <c r="B2159" s="71"/>
      <c r="J2159" s="44" t="e">
        <f>VLOOKUP(Tabelle1[[#This Row],[Budgetlinie]],Ausfüllhilfe!$A$1:$D$23,4,0)</f>
        <v>#N/A</v>
      </c>
    </row>
    <row r="2160" spans="1:10">
      <c r="A2160" s="44" t="e">
        <f>INDEX(Tabelle2[[#All],[Budgetlinie]],MATCH(Tabelle1[[#This Row],[Maßnahme]],Ausfüllhilfe!$C$1:$C$22,0))</f>
        <v>#N/A</v>
      </c>
      <c r="B2160" s="71"/>
      <c r="J2160" s="44" t="e">
        <f>VLOOKUP(Tabelle1[[#This Row],[Budgetlinie]],Ausfüllhilfe!$A$1:$D$23,4,0)</f>
        <v>#N/A</v>
      </c>
    </row>
    <row r="2161" spans="1:10">
      <c r="A2161" s="44" t="e">
        <f>INDEX(Tabelle2[[#All],[Budgetlinie]],MATCH(Tabelle1[[#This Row],[Maßnahme]],Ausfüllhilfe!$C$1:$C$22,0))</f>
        <v>#N/A</v>
      </c>
      <c r="B2161" s="71"/>
      <c r="J2161" s="44" t="e">
        <f>VLOOKUP(Tabelle1[[#This Row],[Budgetlinie]],Ausfüllhilfe!$A$1:$D$23,4,0)</f>
        <v>#N/A</v>
      </c>
    </row>
    <row r="2162" spans="1:10">
      <c r="A2162" s="44" t="e">
        <f>INDEX(Tabelle2[[#All],[Budgetlinie]],MATCH(Tabelle1[[#This Row],[Maßnahme]],Ausfüllhilfe!$C$1:$C$22,0))</f>
        <v>#N/A</v>
      </c>
      <c r="B2162" s="71"/>
      <c r="J2162" s="44" t="e">
        <f>VLOOKUP(Tabelle1[[#This Row],[Budgetlinie]],Ausfüllhilfe!$A$1:$D$23,4,0)</f>
        <v>#N/A</v>
      </c>
    </row>
    <row r="2163" spans="1:10">
      <c r="A2163" s="44" t="e">
        <f>INDEX(Tabelle2[[#All],[Budgetlinie]],MATCH(Tabelle1[[#This Row],[Maßnahme]],Ausfüllhilfe!$C$1:$C$22,0))</f>
        <v>#N/A</v>
      </c>
      <c r="B2163" s="71"/>
      <c r="J2163" s="44" t="e">
        <f>VLOOKUP(Tabelle1[[#This Row],[Budgetlinie]],Ausfüllhilfe!$A$1:$D$23,4,0)</f>
        <v>#N/A</v>
      </c>
    </row>
    <row r="2164" spans="1:10">
      <c r="A2164" s="44" t="e">
        <f>INDEX(Tabelle2[[#All],[Budgetlinie]],MATCH(Tabelle1[[#This Row],[Maßnahme]],Ausfüllhilfe!$C$1:$C$22,0))</f>
        <v>#N/A</v>
      </c>
      <c r="B2164" s="71"/>
      <c r="J2164" s="44" t="e">
        <f>VLOOKUP(Tabelle1[[#This Row],[Budgetlinie]],Ausfüllhilfe!$A$1:$D$23,4,0)</f>
        <v>#N/A</v>
      </c>
    </row>
    <row r="2165" spans="1:10">
      <c r="A2165" s="44" t="e">
        <f>INDEX(Tabelle2[[#All],[Budgetlinie]],MATCH(Tabelle1[[#This Row],[Maßnahme]],Ausfüllhilfe!$C$1:$C$22,0))</f>
        <v>#N/A</v>
      </c>
      <c r="B2165" s="71"/>
      <c r="J2165" s="44" t="e">
        <f>VLOOKUP(Tabelle1[[#This Row],[Budgetlinie]],Ausfüllhilfe!$A$1:$D$23,4,0)</f>
        <v>#N/A</v>
      </c>
    </row>
    <row r="2166" spans="1:10">
      <c r="A2166" s="44" t="e">
        <f>INDEX(Tabelle2[[#All],[Budgetlinie]],MATCH(Tabelle1[[#This Row],[Maßnahme]],Ausfüllhilfe!$C$1:$C$22,0))</f>
        <v>#N/A</v>
      </c>
      <c r="B2166" s="71"/>
      <c r="J2166" s="44" t="e">
        <f>VLOOKUP(Tabelle1[[#This Row],[Budgetlinie]],Ausfüllhilfe!$A$1:$D$23,4,0)</f>
        <v>#N/A</v>
      </c>
    </row>
    <row r="2167" spans="1:10">
      <c r="A2167" s="44" t="e">
        <f>INDEX(Tabelle2[[#All],[Budgetlinie]],MATCH(Tabelle1[[#This Row],[Maßnahme]],Ausfüllhilfe!$C$1:$C$22,0))</f>
        <v>#N/A</v>
      </c>
      <c r="B2167" s="71"/>
      <c r="J2167" s="44" t="e">
        <f>VLOOKUP(Tabelle1[[#This Row],[Budgetlinie]],Ausfüllhilfe!$A$1:$D$23,4,0)</f>
        <v>#N/A</v>
      </c>
    </row>
    <row r="2168" spans="1:10">
      <c r="A2168" s="44" t="e">
        <f>INDEX(Tabelle2[[#All],[Budgetlinie]],MATCH(Tabelle1[[#This Row],[Maßnahme]],Ausfüllhilfe!$C$1:$C$22,0))</f>
        <v>#N/A</v>
      </c>
      <c r="B2168" s="71"/>
      <c r="J2168" s="44" t="e">
        <f>VLOOKUP(Tabelle1[[#This Row],[Budgetlinie]],Ausfüllhilfe!$A$1:$D$23,4,0)</f>
        <v>#N/A</v>
      </c>
    </row>
    <row r="2169" spans="1:10">
      <c r="A2169" s="44" t="e">
        <f>INDEX(Tabelle2[[#All],[Budgetlinie]],MATCH(Tabelle1[[#This Row],[Maßnahme]],Ausfüllhilfe!$C$1:$C$22,0))</f>
        <v>#N/A</v>
      </c>
      <c r="B2169" s="71"/>
      <c r="J2169" s="44" t="e">
        <f>VLOOKUP(Tabelle1[[#This Row],[Budgetlinie]],Ausfüllhilfe!$A$1:$D$23,4,0)</f>
        <v>#N/A</v>
      </c>
    </row>
    <row r="2170" spans="1:10">
      <c r="A2170" s="44" t="e">
        <f>INDEX(Tabelle2[[#All],[Budgetlinie]],MATCH(Tabelle1[[#This Row],[Maßnahme]],Ausfüllhilfe!$C$1:$C$22,0))</f>
        <v>#N/A</v>
      </c>
      <c r="B2170" s="71"/>
      <c r="J2170" s="44" t="e">
        <f>VLOOKUP(Tabelle1[[#This Row],[Budgetlinie]],Ausfüllhilfe!$A$1:$D$23,4,0)</f>
        <v>#N/A</v>
      </c>
    </row>
    <row r="2171" spans="1:10">
      <c r="A2171" s="44" t="e">
        <f>INDEX(Tabelle2[[#All],[Budgetlinie]],MATCH(Tabelle1[[#This Row],[Maßnahme]],Ausfüllhilfe!$C$1:$C$22,0))</f>
        <v>#N/A</v>
      </c>
      <c r="B2171" s="71"/>
      <c r="J2171" s="44" t="e">
        <f>VLOOKUP(Tabelle1[[#This Row],[Budgetlinie]],Ausfüllhilfe!$A$1:$D$23,4,0)</f>
        <v>#N/A</v>
      </c>
    </row>
    <row r="2172" spans="1:10">
      <c r="A2172" s="44" t="e">
        <f>INDEX(Tabelle2[[#All],[Budgetlinie]],MATCH(Tabelle1[[#This Row],[Maßnahme]],Ausfüllhilfe!$C$1:$C$22,0))</f>
        <v>#N/A</v>
      </c>
      <c r="B2172" s="71"/>
      <c r="J2172" s="44" t="e">
        <f>VLOOKUP(Tabelle1[[#This Row],[Budgetlinie]],Ausfüllhilfe!$A$1:$D$23,4,0)</f>
        <v>#N/A</v>
      </c>
    </row>
    <row r="2173" spans="1:10">
      <c r="A2173" s="44" t="e">
        <f>INDEX(Tabelle2[[#All],[Budgetlinie]],MATCH(Tabelle1[[#This Row],[Maßnahme]],Ausfüllhilfe!$C$1:$C$22,0))</f>
        <v>#N/A</v>
      </c>
      <c r="B2173" s="71"/>
      <c r="J2173" s="44" t="e">
        <f>VLOOKUP(Tabelle1[[#This Row],[Budgetlinie]],Ausfüllhilfe!$A$1:$D$23,4,0)</f>
        <v>#N/A</v>
      </c>
    </row>
    <row r="2174" spans="1:10">
      <c r="A2174" s="44" t="e">
        <f>INDEX(Tabelle2[[#All],[Budgetlinie]],MATCH(Tabelle1[[#This Row],[Maßnahme]],Ausfüllhilfe!$C$1:$C$22,0))</f>
        <v>#N/A</v>
      </c>
      <c r="B2174" s="71"/>
      <c r="J2174" s="44" t="e">
        <f>VLOOKUP(Tabelle1[[#This Row],[Budgetlinie]],Ausfüllhilfe!$A$1:$D$23,4,0)</f>
        <v>#N/A</v>
      </c>
    </row>
    <row r="2175" spans="1:10">
      <c r="A2175" s="44" t="e">
        <f>INDEX(Tabelle2[[#All],[Budgetlinie]],MATCH(Tabelle1[[#This Row],[Maßnahme]],Ausfüllhilfe!$C$1:$C$22,0))</f>
        <v>#N/A</v>
      </c>
      <c r="B2175" s="71"/>
      <c r="J2175" s="44" t="e">
        <f>VLOOKUP(Tabelle1[[#This Row],[Budgetlinie]],Ausfüllhilfe!$A$1:$D$23,4,0)</f>
        <v>#N/A</v>
      </c>
    </row>
    <row r="2176" spans="1:10">
      <c r="A2176" s="44" t="e">
        <f>INDEX(Tabelle2[[#All],[Budgetlinie]],MATCH(Tabelle1[[#This Row],[Maßnahme]],Ausfüllhilfe!$C$1:$C$22,0))</f>
        <v>#N/A</v>
      </c>
      <c r="B2176" s="71"/>
      <c r="J2176" s="44" t="e">
        <f>VLOOKUP(Tabelle1[[#This Row],[Budgetlinie]],Ausfüllhilfe!$A$1:$D$23,4,0)</f>
        <v>#N/A</v>
      </c>
    </row>
    <row r="2177" spans="1:10">
      <c r="A2177" s="44" t="e">
        <f>INDEX(Tabelle2[[#All],[Budgetlinie]],MATCH(Tabelle1[[#This Row],[Maßnahme]],Ausfüllhilfe!$C$1:$C$22,0))</f>
        <v>#N/A</v>
      </c>
      <c r="B2177" s="71"/>
      <c r="J2177" s="44" t="e">
        <f>VLOOKUP(Tabelle1[[#This Row],[Budgetlinie]],Ausfüllhilfe!$A$1:$D$23,4,0)</f>
        <v>#N/A</v>
      </c>
    </row>
    <row r="2178" spans="1:10">
      <c r="A2178" s="44" t="e">
        <f>INDEX(Tabelle2[[#All],[Budgetlinie]],MATCH(Tabelle1[[#This Row],[Maßnahme]],Ausfüllhilfe!$C$1:$C$22,0))</f>
        <v>#N/A</v>
      </c>
      <c r="B2178" s="71"/>
      <c r="J2178" s="44" t="e">
        <f>VLOOKUP(Tabelle1[[#This Row],[Budgetlinie]],Ausfüllhilfe!$A$1:$D$23,4,0)</f>
        <v>#N/A</v>
      </c>
    </row>
    <row r="2179" spans="1:10">
      <c r="A2179" s="44" t="e">
        <f>INDEX(Tabelle2[[#All],[Budgetlinie]],MATCH(Tabelle1[[#This Row],[Maßnahme]],Ausfüllhilfe!$C$1:$C$22,0))</f>
        <v>#N/A</v>
      </c>
      <c r="B2179" s="71"/>
      <c r="J2179" s="44" t="e">
        <f>VLOOKUP(Tabelle1[[#This Row],[Budgetlinie]],Ausfüllhilfe!$A$1:$D$23,4,0)</f>
        <v>#N/A</v>
      </c>
    </row>
    <row r="2180" spans="1:10">
      <c r="A2180" s="44" t="e">
        <f>INDEX(Tabelle2[[#All],[Budgetlinie]],MATCH(Tabelle1[[#This Row],[Maßnahme]],Ausfüllhilfe!$C$1:$C$22,0))</f>
        <v>#N/A</v>
      </c>
      <c r="B2180" s="71"/>
      <c r="J2180" s="44" t="e">
        <f>VLOOKUP(Tabelle1[[#This Row],[Budgetlinie]],Ausfüllhilfe!$A$1:$D$23,4,0)</f>
        <v>#N/A</v>
      </c>
    </row>
    <row r="2181" spans="1:10">
      <c r="A2181" s="44" t="e">
        <f>INDEX(Tabelle2[[#All],[Budgetlinie]],MATCH(Tabelle1[[#This Row],[Maßnahme]],Ausfüllhilfe!$C$1:$C$22,0))</f>
        <v>#N/A</v>
      </c>
      <c r="B2181" s="71"/>
      <c r="J2181" s="44" t="e">
        <f>VLOOKUP(Tabelle1[[#This Row],[Budgetlinie]],Ausfüllhilfe!$A$1:$D$23,4,0)</f>
        <v>#N/A</v>
      </c>
    </row>
    <row r="2182" spans="1:10">
      <c r="A2182" s="44" t="e">
        <f>INDEX(Tabelle2[[#All],[Budgetlinie]],MATCH(Tabelle1[[#This Row],[Maßnahme]],Ausfüllhilfe!$C$1:$C$22,0))</f>
        <v>#N/A</v>
      </c>
      <c r="B2182" s="71"/>
      <c r="J2182" s="44" t="e">
        <f>VLOOKUP(Tabelle1[[#This Row],[Budgetlinie]],Ausfüllhilfe!$A$1:$D$23,4,0)</f>
        <v>#N/A</v>
      </c>
    </row>
    <row r="2183" spans="1:10">
      <c r="A2183" s="44" t="e">
        <f>INDEX(Tabelle2[[#All],[Budgetlinie]],MATCH(Tabelle1[[#This Row],[Maßnahme]],Ausfüllhilfe!$C$1:$C$22,0))</f>
        <v>#N/A</v>
      </c>
      <c r="B2183" s="71"/>
      <c r="J2183" s="44" t="e">
        <f>VLOOKUP(Tabelle1[[#This Row],[Budgetlinie]],Ausfüllhilfe!$A$1:$D$23,4,0)</f>
        <v>#N/A</v>
      </c>
    </row>
    <row r="2184" spans="1:10">
      <c r="A2184" s="44" t="e">
        <f>INDEX(Tabelle2[[#All],[Budgetlinie]],MATCH(Tabelle1[[#This Row],[Maßnahme]],Ausfüllhilfe!$C$1:$C$22,0))</f>
        <v>#N/A</v>
      </c>
      <c r="B2184" s="71"/>
      <c r="J2184" s="44" t="e">
        <f>VLOOKUP(Tabelle1[[#This Row],[Budgetlinie]],Ausfüllhilfe!$A$1:$D$23,4,0)</f>
        <v>#N/A</v>
      </c>
    </row>
    <row r="2185" spans="1:10">
      <c r="A2185" s="44" t="e">
        <f>INDEX(Tabelle2[[#All],[Budgetlinie]],MATCH(Tabelle1[[#This Row],[Maßnahme]],Ausfüllhilfe!$C$1:$C$22,0))</f>
        <v>#N/A</v>
      </c>
      <c r="B2185" s="71"/>
      <c r="J2185" s="44" t="e">
        <f>VLOOKUP(Tabelle1[[#This Row],[Budgetlinie]],Ausfüllhilfe!$A$1:$D$23,4,0)</f>
        <v>#N/A</v>
      </c>
    </row>
    <row r="2186" spans="1:10">
      <c r="A2186" s="44" t="e">
        <f>INDEX(Tabelle2[[#All],[Budgetlinie]],MATCH(Tabelle1[[#This Row],[Maßnahme]],Ausfüllhilfe!$C$1:$C$22,0))</f>
        <v>#N/A</v>
      </c>
      <c r="B2186" s="71"/>
      <c r="J2186" s="44" t="e">
        <f>VLOOKUP(Tabelle1[[#This Row],[Budgetlinie]],Ausfüllhilfe!$A$1:$D$23,4,0)</f>
        <v>#N/A</v>
      </c>
    </row>
    <row r="2187" spans="1:10">
      <c r="A2187" s="44" t="e">
        <f>INDEX(Tabelle2[[#All],[Budgetlinie]],MATCH(Tabelle1[[#This Row],[Maßnahme]],Ausfüllhilfe!$C$1:$C$22,0))</f>
        <v>#N/A</v>
      </c>
      <c r="B2187" s="71"/>
      <c r="J2187" s="44" t="e">
        <f>VLOOKUP(Tabelle1[[#This Row],[Budgetlinie]],Ausfüllhilfe!$A$1:$D$23,4,0)</f>
        <v>#N/A</v>
      </c>
    </row>
    <row r="2188" spans="1:10">
      <c r="A2188" s="44" t="e">
        <f>INDEX(Tabelle2[[#All],[Budgetlinie]],MATCH(Tabelle1[[#This Row],[Maßnahme]],Ausfüllhilfe!$C$1:$C$22,0))</f>
        <v>#N/A</v>
      </c>
      <c r="B2188" s="71"/>
      <c r="J2188" s="44" t="e">
        <f>VLOOKUP(Tabelle1[[#This Row],[Budgetlinie]],Ausfüllhilfe!$A$1:$D$23,4,0)</f>
        <v>#N/A</v>
      </c>
    </row>
    <row r="2189" spans="1:10">
      <c r="A2189" s="44" t="e">
        <f>INDEX(Tabelle2[[#All],[Budgetlinie]],MATCH(Tabelle1[[#This Row],[Maßnahme]],Ausfüllhilfe!$C$1:$C$22,0))</f>
        <v>#N/A</v>
      </c>
      <c r="B2189" s="71"/>
      <c r="J2189" s="44" t="e">
        <f>VLOOKUP(Tabelle1[[#This Row],[Budgetlinie]],Ausfüllhilfe!$A$1:$D$23,4,0)</f>
        <v>#N/A</v>
      </c>
    </row>
    <row r="2190" spans="1:10">
      <c r="A2190" s="44" t="e">
        <f>INDEX(Tabelle2[[#All],[Budgetlinie]],MATCH(Tabelle1[[#This Row],[Maßnahme]],Ausfüllhilfe!$C$1:$C$22,0))</f>
        <v>#N/A</v>
      </c>
      <c r="B2190" s="71"/>
      <c r="J2190" s="44" t="e">
        <f>VLOOKUP(Tabelle1[[#This Row],[Budgetlinie]],Ausfüllhilfe!$A$1:$D$23,4,0)</f>
        <v>#N/A</v>
      </c>
    </row>
    <row r="2191" spans="1:10">
      <c r="A2191" s="44" t="e">
        <f>INDEX(Tabelle2[[#All],[Budgetlinie]],MATCH(Tabelle1[[#This Row],[Maßnahme]],Ausfüllhilfe!$C$1:$C$22,0))</f>
        <v>#N/A</v>
      </c>
      <c r="B2191" s="71"/>
      <c r="J2191" s="44" t="e">
        <f>VLOOKUP(Tabelle1[[#This Row],[Budgetlinie]],Ausfüllhilfe!$A$1:$D$23,4,0)</f>
        <v>#N/A</v>
      </c>
    </row>
    <row r="2192" spans="1:10">
      <c r="A2192" s="44" t="e">
        <f>INDEX(Tabelle2[[#All],[Budgetlinie]],MATCH(Tabelle1[[#This Row],[Maßnahme]],Ausfüllhilfe!$C$1:$C$22,0))</f>
        <v>#N/A</v>
      </c>
      <c r="B2192" s="71"/>
      <c r="J2192" s="44" t="e">
        <f>VLOOKUP(Tabelle1[[#This Row],[Budgetlinie]],Ausfüllhilfe!$A$1:$D$23,4,0)</f>
        <v>#N/A</v>
      </c>
    </row>
    <row r="2193" spans="1:10">
      <c r="A2193" s="44" t="e">
        <f>INDEX(Tabelle2[[#All],[Budgetlinie]],MATCH(Tabelle1[[#This Row],[Maßnahme]],Ausfüllhilfe!$C$1:$C$22,0))</f>
        <v>#N/A</v>
      </c>
      <c r="B2193" s="71"/>
      <c r="J2193" s="44" t="e">
        <f>VLOOKUP(Tabelle1[[#This Row],[Budgetlinie]],Ausfüllhilfe!$A$1:$D$23,4,0)</f>
        <v>#N/A</v>
      </c>
    </row>
    <row r="2194" spans="1:10">
      <c r="A2194" s="44" t="e">
        <f>INDEX(Tabelle2[[#All],[Budgetlinie]],MATCH(Tabelle1[[#This Row],[Maßnahme]],Ausfüllhilfe!$C$1:$C$22,0))</f>
        <v>#N/A</v>
      </c>
      <c r="B2194" s="71"/>
      <c r="J2194" s="44" t="e">
        <f>VLOOKUP(Tabelle1[[#This Row],[Budgetlinie]],Ausfüllhilfe!$A$1:$D$23,4,0)</f>
        <v>#N/A</v>
      </c>
    </row>
    <row r="2195" spans="1:10">
      <c r="A2195" s="44" t="e">
        <f>INDEX(Tabelle2[[#All],[Budgetlinie]],MATCH(Tabelle1[[#This Row],[Maßnahme]],Ausfüllhilfe!$C$1:$C$22,0))</f>
        <v>#N/A</v>
      </c>
      <c r="B2195" s="71"/>
      <c r="J2195" s="44" t="e">
        <f>VLOOKUP(Tabelle1[[#This Row],[Budgetlinie]],Ausfüllhilfe!$A$1:$D$23,4,0)</f>
        <v>#N/A</v>
      </c>
    </row>
    <row r="2196" spans="1:10">
      <c r="A2196" s="44" t="e">
        <f>INDEX(Tabelle2[[#All],[Budgetlinie]],MATCH(Tabelle1[[#This Row],[Maßnahme]],Ausfüllhilfe!$C$1:$C$22,0))</f>
        <v>#N/A</v>
      </c>
      <c r="B2196" s="71"/>
      <c r="J2196" s="44" t="e">
        <f>VLOOKUP(Tabelle1[[#This Row],[Budgetlinie]],Ausfüllhilfe!$A$1:$D$23,4,0)</f>
        <v>#N/A</v>
      </c>
    </row>
    <row r="2197" spans="1:10">
      <c r="A2197" s="44" t="e">
        <f>INDEX(Tabelle2[[#All],[Budgetlinie]],MATCH(Tabelle1[[#This Row],[Maßnahme]],Ausfüllhilfe!$C$1:$C$22,0))</f>
        <v>#N/A</v>
      </c>
      <c r="B2197" s="71"/>
      <c r="J2197" s="44" t="e">
        <f>VLOOKUP(Tabelle1[[#This Row],[Budgetlinie]],Ausfüllhilfe!$A$1:$D$23,4,0)</f>
        <v>#N/A</v>
      </c>
    </row>
    <row r="2198" spans="1:10">
      <c r="A2198" s="44" t="e">
        <f>INDEX(Tabelle2[[#All],[Budgetlinie]],MATCH(Tabelle1[[#This Row],[Maßnahme]],Ausfüllhilfe!$C$1:$C$22,0))</f>
        <v>#N/A</v>
      </c>
      <c r="B2198" s="71"/>
      <c r="J2198" s="44" t="e">
        <f>VLOOKUP(Tabelle1[[#This Row],[Budgetlinie]],Ausfüllhilfe!$A$1:$D$23,4,0)</f>
        <v>#N/A</v>
      </c>
    </row>
    <row r="2199" spans="1:10">
      <c r="A2199" s="44" t="e">
        <f>INDEX(Tabelle2[[#All],[Budgetlinie]],MATCH(Tabelle1[[#This Row],[Maßnahme]],Ausfüllhilfe!$C$1:$C$22,0))</f>
        <v>#N/A</v>
      </c>
      <c r="B2199" s="71"/>
      <c r="J2199" s="44" t="e">
        <f>VLOOKUP(Tabelle1[[#This Row],[Budgetlinie]],Ausfüllhilfe!$A$1:$D$23,4,0)</f>
        <v>#N/A</v>
      </c>
    </row>
    <row r="2200" spans="1:10">
      <c r="A2200" s="44" t="e">
        <f>INDEX(Tabelle2[[#All],[Budgetlinie]],MATCH(Tabelle1[[#This Row],[Maßnahme]],Ausfüllhilfe!$C$1:$C$22,0))</f>
        <v>#N/A</v>
      </c>
      <c r="B2200" s="71"/>
      <c r="J2200" s="44" t="e">
        <f>VLOOKUP(Tabelle1[[#This Row],[Budgetlinie]],Ausfüllhilfe!$A$1:$D$23,4,0)</f>
        <v>#N/A</v>
      </c>
    </row>
    <row r="2201" spans="1:10">
      <c r="A2201" s="44" t="e">
        <f>INDEX(Tabelle2[[#All],[Budgetlinie]],MATCH(Tabelle1[[#This Row],[Maßnahme]],Ausfüllhilfe!$C$1:$C$22,0))</f>
        <v>#N/A</v>
      </c>
      <c r="B2201" s="71"/>
      <c r="J2201" s="44" t="e">
        <f>VLOOKUP(Tabelle1[[#This Row],[Budgetlinie]],Ausfüllhilfe!$A$1:$D$23,4,0)</f>
        <v>#N/A</v>
      </c>
    </row>
    <row r="2202" spans="1:10">
      <c r="A2202" s="44" t="e">
        <f>INDEX(Tabelle2[[#All],[Budgetlinie]],MATCH(Tabelle1[[#This Row],[Maßnahme]],Ausfüllhilfe!$C$1:$C$22,0))</f>
        <v>#N/A</v>
      </c>
      <c r="B2202" s="71"/>
      <c r="J2202" s="44" t="e">
        <f>VLOOKUP(Tabelle1[[#This Row],[Budgetlinie]],Ausfüllhilfe!$A$1:$D$23,4,0)</f>
        <v>#N/A</v>
      </c>
    </row>
    <row r="2203" spans="1:10">
      <c r="A2203" s="44" t="e">
        <f>INDEX(Tabelle2[[#All],[Budgetlinie]],MATCH(Tabelle1[[#This Row],[Maßnahme]],Ausfüllhilfe!$C$1:$C$22,0))</f>
        <v>#N/A</v>
      </c>
      <c r="B2203" s="71"/>
      <c r="J2203" s="44" t="e">
        <f>VLOOKUP(Tabelle1[[#This Row],[Budgetlinie]],Ausfüllhilfe!$A$1:$D$23,4,0)</f>
        <v>#N/A</v>
      </c>
    </row>
    <row r="2204" spans="1:10">
      <c r="A2204" s="44" t="e">
        <f>INDEX(Tabelle2[[#All],[Budgetlinie]],MATCH(Tabelle1[[#This Row],[Maßnahme]],Ausfüllhilfe!$C$1:$C$22,0))</f>
        <v>#N/A</v>
      </c>
      <c r="B2204" s="71"/>
      <c r="J2204" s="44" t="e">
        <f>VLOOKUP(Tabelle1[[#This Row],[Budgetlinie]],Ausfüllhilfe!$A$1:$D$23,4,0)</f>
        <v>#N/A</v>
      </c>
    </row>
    <row r="2205" spans="1:10">
      <c r="A2205" s="44" t="e">
        <f>INDEX(Tabelle2[[#All],[Budgetlinie]],MATCH(Tabelle1[[#This Row],[Maßnahme]],Ausfüllhilfe!$C$1:$C$22,0))</f>
        <v>#N/A</v>
      </c>
      <c r="B2205" s="71"/>
      <c r="J2205" s="44" t="e">
        <f>VLOOKUP(Tabelle1[[#This Row],[Budgetlinie]],Ausfüllhilfe!$A$1:$D$23,4,0)</f>
        <v>#N/A</v>
      </c>
    </row>
    <row r="2206" spans="1:10">
      <c r="A2206" s="44" t="e">
        <f>INDEX(Tabelle2[[#All],[Budgetlinie]],MATCH(Tabelle1[[#This Row],[Maßnahme]],Ausfüllhilfe!$C$1:$C$22,0))</f>
        <v>#N/A</v>
      </c>
      <c r="B2206" s="71"/>
      <c r="J2206" s="44" t="e">
        <f>VLOOKUP(Tabelle1[[#This Row],[Budgetlinie]],Ausfüllhilfe!$A$1:$D$23,4,0)</f>
        <v>#N/A</v>
      </c>
    </row>
    <row r="2207" spans="1:10">
      <c r="A2207" s="44" t="e">
        <f>INDEX(Tabelle2[[#All],[Budgetlinie]],MATCH(Tabelle1[[#This Row],[Maßnahme]],Ausfüllhilfe!$C$1:$C$22,0))</f>
        <v>#N/A</v>
      </c>
      <c r="B2207" s="71"/>
      <c r="J2207" s="44" t="e">
        <f>VLOOKUP(Tabelle1[[#This Row],[Budgetlinie]],Ausfüllhilfe!$A$1:$D$23,4,0)</f>
        <v>#N/A</v>
      </c>
    </row>
    <row r="2208" spans="1:10">
      <c r="A2208" s="44" t="e">
        <f>INDEX(Tabelle2[[#All],[Budgetlinie]],MATCH(Tabelle1[[#This Row],[Maßnahme]],Ausfüllhilfe!$C$1:$C$22,0))</f>
        <v>#N/A</v>
      </c>
      <c r="B2208" s="71"/>
      <c r="J2208" s="44" t="e">
        <f>VLOOKUP(Tabelle1[[#This Row],[Budgetlinie]],Ausfüllhilfe!$A$1:$D$23,4,0)</f>
        <v>#N/A</v>
      </c>
    </row>
    <row r="2209" spans="1:10">
      <c r="A2209" s="44" t="e">
        <f>INDEX(Tabelle2[[#All],[Budgetlinie]],MATCH(Tabelle1[[#This Row],[Maßnahme]],Ausfüllhilfe!$C$1:$C$22,0))</f>
        <v>#N/A</v>
      </c>
      <c r="B2209" s="71"/>
      <c r="J2209" s="44" t="e">
        <f>VLOOKUP(Tabelle1[[#This Row],[Budgetlinie]],Ausfüllhilfe!$A$1:$D$23,4,0)</f>
        <v>#N/A</v>
      </c>
    </row>
    <row r="2210" spans="1:10">
      <c r="A2210" s="44" t="e">
        <f>INDEX(Tabelle2[[#All],[Budgetlinie]],MATCH(Tabelle1[[#This Row],[Maßnahme]],Ausfüllhilfe!$C$1:$C$22,0))</f>
        <v>#N/A</v>
      </c>
      <c r="B2210" s="71"/>
      <c r="J2210" s="44" t="e">
        <f>VLOOKUP(Tabelle1[[#This Row],[Budgetlinie]],Ausfüllhilfe!$A$1:$D$23,4,0)</f>
        <v>#N/A</v>
      </c>
    </row>
    <row r="2211" spans="1:10">
      <c r="A2211" s="44" t="e">
        <f>INDEX(Tabelle2[[#All],[Budgetlinie]],MATCH(Tabelle1[[#This Row],[Maßnahme]],Ausfüllhilfe!$C$1:$C$22,0))</f>
        <v>#N/A</v>
      </c>
      <c r="B2211" s="71"/>
      <c r="J2211" s="44" t="e">
        <f>VLOOKUP(Tabelle1[[#This Row],[Budgetlinie]],Ausfüllhilfe!$A$1:$D$23,4,0)</f>
        <v>#N/A</v>
      </c>
    </row>
    <row r="2212" spans="1:10">
      <c r="A2212" s="44" t="e">
        <f>INDEX(Tabelle2[[#All],[Budgetlinie]],MATCH(Tabelle1[[#This Row],[Maßnahme]],Ausfüllhilfe!$C$1:$C$22,0))</f>
        <v>#N/A</v>
      </c>
      <c r="B2212" s="71"/>
      <c r="J2212" s="44" t="e">
        <f>VLOOKUP(Tabelle1[[#This Row],[Budgetlinie]],Ausfüllhilfe!$A$1:$D$23,4,0)</f>
        <v>#N/A</v>
      </c>
    </row>
    <row r="2213" spans="1:10">
      <c r="A2213" s="44" t="e">
        <f>INDEX(Tabelle2[[#All],[Budgetlinie]],MATCH(Tabelle1[[#This Row],[Maßnahme]],Ausfüllhilfe!$C$1:$C$22,0))</f>
        <v>#N/A</v>
      </c>
      <c r="B2213" s="71"/>
      <c r="J2213" s="44" t="e">
        <f>VLOOKUP(Tabelle1[[#This Row],[Budgetlinie]],Ausfüllhilfe!$A$1:$D$23,4,0)</f>
        <v>#N/A</v>
      </c>
    </row>
    <row r="2214" spans="1:10">
      <c r="A2214" s="44" t="e">
        <f>INDEX(Tabelle2[[#All],[Budgetlinie]],MATCH(Tabelle1[[#This Row],[Maßnahme]],Ausfüllhilfe!$C$1:$C$22,0))</f>
        <v>#N/A</v>
      </c>
      <c r="B2214" s="71"/>
      <c r="J2214" s="44" t="e">
        <f>VLOOKUP(Tabelle1[[#This Row],[Budgetlinie]],Ausfüllhilfe!$A$1:$D$23,4,0)</f>
        <v>#N/A</v>
      </c>
    </row>
    <row r="2215" spans="1:10">
      <c r="A2215" s="44" t="e">
        <f>INDEX(Tabelle2[[#All],[Budgetlinie]],MATCH(Tabelle1[[#This Row],[Maßnahme]],Ausfüllhilfe!$C$1:$C$22,0))</f>
        <v>#N/A</v>
      </c>
      <c r="B2215" s="71"/>
      <c r="J2215" s="44" t="e">
        <f>VLOOKUP(Tabelle1[[#This Row],[Budgetlinie]],Ausfüllhilfe!$A$1:$D$23,4,0)</f>
        <v>#N/A</v>
      </c>
    </row>
    <row r="2216" spans="1:10">
      <c r="A2216" s="44" t="e">
        <f>INDEX(Tabelle2[[#All],[Budgetlinie]],MATCH(Tabelle1[[#This Row],[Maßnahme]],Ausfüllhilfe!$C$1:$C$22,0))</f>
        <v>#N/A</v>
      </c>
      <c r="B2216" s="71"/>
      <c r="J2216" s="44" t="e">
        <f>VLOOKUP(Tabelle1[[#This Row],[Budgetlinie]],Ausfüllhilfe!$A$1:$D$23,4,0)</f>
        <v>#N/A</v>
      </c>
    </row>
    <row r="2217" spans="1:10">
      <c r="A2217" s="44" t="e">
        <f>INDEX(Tabelle2[[#All],[Budgetlinie]],MATCH(Tabelle1[[#This Row],[Maßnahme]],Ausfüllhilfe!$C$1:$C$22,0))</f>
        <v>#N/A</v>
      </c>
      <c r="B2217" s="71"/>
      <c r="J2217" s="44" t="e">
        <f>VLOOKUP(Tabelle1[[#This Row],[Budgetlinie]],Ausfüllhilfe!$A$1:$D$23,4,0)</f>
        <v>#N/A</v>
      </c>
    </row>
    <row r="2218" spans="1:10">
      <c r="A2218" s="44" t="e">
        <f>INDEX(Tabelle2[[#All],[Budgetlinie]],MATCH(Tabelle1[[#This Row],[Maßnahme]],Ausfüllhilfe!$C$1:$C$22,0))</f>
        <v>#N/A</v>
      </c>
      <c r="B2218" s="71"/>
      <c r="J2218" s="44" t="e">
        <f>VLOOKUP(Tabelle1[[#This Row],[Budgetlinie]],Ausfüllhilfe!$A$1:$D$23,4,0)</f>
        <v>#N/A</v>
      </c>
    </row>
    <row r="2219" spans="1:10">
      <c r="A2219" s="44" t="e">
        <f>INDEX(Tabelle2[[#All],[Budgetlinie]],MATCH(Tabelle1[[#This Row],[Maßnahme]],Ausfüllhilfe!$C$1:$C$22,0))</f>
        <v>#N/A</v>
      </c>
      <c r="B2219" s="71"/>
      <c r="J2219" s="44" t="e">
        <f>VLOOKUP(Tabelle1[[#This Row],[Budgetlinie]],Ausfüllhilfe!$A$1:$D$23,4,0)</f>
        <v>#N/A</v>
      </c>
    </row>
    <row r="2220" spans="1:10">
      <c r="A2220" s="44" t="e">
        <f>INDEX(Tabelle2[[#All],[Budgetlinie]],MATCH(Tabelle1[[#This Row],[Maßnahme]],Ausfüllhilfe!$C$1:$C$22,0))</f>
        <v>#N/A</v>
      </c>
      <c r="B2220" s="71"/>
      <c r="J2220" s="44" t="e">
        <f>VLOOKUP(Tabelle1[[#This Row],[Budgetlinie]],Ausfüllhilfe!$A$1:$D$23,4,0)</f>
        <v>#N/A</v>
      </c>
    </row>
    <row r="2221" spans="1:10">
      <c r="A2221" s="44" t="e">
        <f>INDEX(Tabelle2[[#All],[Budgetlinie]],MATCH(Tabelle1[[#This Row],[Maßnahme]],Ausfüllhilfe!$C$1:$C$22,0))</f>
        <v>#N/A</v>
      </c>
      <c r="B2221" s="71"/>
      <c r="J2221" s="44" t="e">
        <f>VLOOKUP(Tabelle1[[#This Row],[Budgetlinie]],Ausfüllhilfe!$A$1:$D$23,4,0)</f>
        <v>#N/A</v>
      </c>
    </row>
    <row r="2222" spans="1:10">
      <c r="A2222" s="44" t="e">
        <f>INDEX(Tabelle2[[#All],[Budgetlinie]],MATCH(Tabelle1[[#This Row],[Maßnahme]],Ausfüllhilfe!$C$1:$C$22,0))</f>
        <v>#N/A</v>
      </c>
      <c r="B2222" s="71"/>
      <c r="J2222" s="44" t="e">
        <f>VLOOKUP(Tabelle1[[#This Row],[Budgetlinie]],Ausfüllhilfe!$A$1:$D$23,4,0)</f>
        <v>#N/A</v>
      </c>
    </row>
    <row r="2223" spans="1:10">
      <c r="A2223" s="44" t="e">
        <f>INDEX(Tabelle2[[#All],[Budgetlinie]],MATCH(Tabelle1[[#This Row],[Maßnahme]],Ausfüllhilfe!$C$1:$C$22,0))</f>
        <v>#N/A</v>
      </c>
      <c r="B2223" s="71"/>
      <c r="J2223" s="44" t="e">
        <f>VLOOKUP(Tabelle1[[#This Row],[Budgetlinie]],Ausfüllhilfe!$A$1:$D$23,4,0)</f>
        <v>#N/A</v>
      </c>
    </row>
    <row r="2224" spans="1:10">
      <c r="A2224" s="44" t="e">
        <f>INDEX(Tabelle2[[#All],[Budgetlinie]],MATCH(Tabelle1[[#This Row],[Maßnahme]],Ausfüllhilfe!$C$1:$C$22,0))</f>
        <v>#N/A</v>
      </c>
      <c r="B2224" s="71"/>
      <c r="J2224" s="44" t="e">
        <f>VLOOKUP(Tabelle1[[#This Row],[Budgetlinie]],Ausfüllhilfe!$A$1:$D$23,4,0)</f>
        <v>#N/A</v>
      </c>
    </row>
    <row r="2225" spans="1:10">
      <c r="A2225" s="44" t="e">
        <f>INDEX(Tabelle2[[#All],[Budgetlinie]],MATCH(Tabelle1[[#This Row],[Maßnahme]],Ausfüllhilfe!$C$1:$C$22,0))</f>
        <v>#N/A</v>
      </c>
      <c r="B2225" s="71"/>
      <c r="J2225" s="44" t="e">
        <f>VLOOKUP(Tabelle1[[#This Row],[Budgetlinie]],Ausfüllhilfe!$A$1:$D$23,4,0)</f>
        <v>#N/A</v>
      </c>
    </row>
    <row r="2226" spans="1:10">
      <c r="A2226" s="44" t="e">
        <f>INDEX(Tabelle2[[#All],[Budgetlinie]],MATCH(Tabelle1[[#This Row],[Maßnahme]],Ausfüllhilfe!$C$1:$C$22,0))</f>
        <v>#N/A</v>
      </c>
      <c r="B2226" s="71"/>
      <c r="J2226" s="44" t="e">
        <f>VLOOKUP(Tabelle1[[#This Row],[Budgetlinie]],Ausfüllhilfe!$A$1:$D$23,4,0)</f>
        <v>#N/A</v>
      </c>
    </row>
    <row r="2227" spans="1:10">
      <c r="A2227" s="44" t="e">
        <f>INDEX(Tabelle2[[#All],[Budgetlinie]],MATCH(Tabelle1[[#This Row],[Maßnahme]],Ausfüllhilfe!$C$1:$C$22,0))</f>
        <v>#N/A</v>
      </c>
      <c r="B2227" s="71"/>
      <c r="J2227" s="44" t="e">
        <f>VLOOKUP(Tabelle1[[#This Row],[Budgetlinie]],Ausfüllhilfe!$A$1:$D$23,4,0)</f>
        <v>#N/A</v>
      </c>
    </row>
    <row r="2228" spans="1:10">
      <c r="A2228" s="44" t="e">
        <f>INDEX(Tabelle2[[#All],[Budgetlinie]],MATCH(Tabelle1[[#This Row],[Maßnahme]],Ausfüllhilfe!$C$1:$C$22,0))</f>
        <v>#N/A</v>
      </c>
      <c r="B2228" s="71"/>
      <c r="J2228" s="44" t="e">
        <f>VLOOKUP(Tabelle1[[#This Row],[Budgetlinie]],Ausfüllhilfe!$A$1:$D$23,4,0)</f>
        <v>#N/A</v>
      </c>
    </row>
    <row r="2229" spans="1:10">
      <c r="A2229" s="44" t="e">
        <f>INDEX(Tabelle2[[#All],[Budgetlinie]],MATCH(Tabelle1[[#This Row],[Maßnahme]],Ausfüllhilfe!$C$1:$C$22,0))</f>
        <v>#N/A</v>
      </c>
      <c r="B2229" s="71"/>
      <c r="J2229" s="44" t="e">
        <f>VLOOKUP(Tabelle1[[#This Row],[Budgetlinie]],Ausfüllhilfe!$A$1:$D$23,4,0)</f>
        <v>#N/A</v>
      </c>
    </row>
    <row r="2230" spans="1:10">
      <c r="A2230" s="44" t="e">
        <f>INDEX(Tabelle2[[#All],[Budgetlinie]],MATCH(Tabelle1[[#This Row],[Maßnahme]],Ausfüllhilfe!$C$1:$C$22,0))</f>
        <v>#N/A</v>
      </c>
      <c r="B2230" s="71"/>
      <c r="J2230" s="44" t="e">
        <f>VLOOKUP(Tabelle1[[#This Row],[Budgetlinie]],Ausfüllhilfe!$A$1:$D$23,4,0)</f>
        <v>#N/A</v>
      </c>
    </row>
    <row r="2231" spans="1:10">
      <c r="A2231" s="44" t="e">
        <f>INDEX(Tabelle2[[#All],[Budgetlinie]],MATCH(Tabelle1[[#This Row],[Maßnahme]],Ausfüllhilfe!$C$1:$C$22,0))</f>
        <v>#N/A</v>
      </c>
      <c r="B2231" s="71"/>
      <c r="J2231" s="44" t="e">
        <f>VLOOKUP(Tabelle1[[#This Row],[Budgetlinie]],Ausfüllhilfe!$A$1:$D$23,4,0)</f>
        <v>#N/A</v>
      </c>
    </row>
    <row r="2232" spans="1:10">
      <c r="A2232" s="44" t="e">
        <f>INDEX(Tabelle2[[#All],[Budgetlinie]],MATCH(Tabelle1[[#This Row],[Maßnahme]],Ausfüllhilfe!$C$1:$C$22,0))</f>
        <v>#N/A</v>
      </c>
      <c r="B2232" s="71"/>
      <c r="J2232" s="44" t="e">
        <f>VLOOKUP(Tabelle1[[#This Row],[Budgetlinie]],Ausfüllhilfe!$A$1:$D$23,4,0)</f>
        <v>#N/A</v>
      </c>
    </row>
    <row r="2233" spans="1:10">
      <c r="A2233" s="44" t="e">
        <f>INDEX(Tabelle2[[#All],[Budgetlinie]],MATCH(Tabelle1[[#This Row],[Maßnahme]],Ausfüllhilfe!$C$1:$C$22,0))</f>
        <v>#N/A</v>
      </c>
      <c r="B2233" s="71"/>
      <c r="J2233" s="44" t="e">
        <f>VLOOKUP(Tabelle1[[#This Row],[Budgetlinie]],Ausfüllhilfe!$A$1:$D$23,4,0)</f>
        <v>#N/A</v>
      </c>
    </row>
    <row r="2234" spans="1:10">
      <c r="A2234" s="44" t="e">
        <f>INDEX(Tabelle2[[#All],[Budgetlinie]],MATCH(Tabelle1[[#This Row],[Maßnahme]],Ausfüllhilfe!$C$1:$C$22,0))</f>
        <v>#N/A</v>
      </c>
      <c r="B2234" s="71"/>
      <c r="J2234" s="44" t="e">
        <f>VLOOKUP(Tabelle1[[#This Row],[Budgetlinie]],Ausfüllhilfe!$A$1:$D$23,4,0)</f>
        <v>#N/A</v>
      </c>
    </row>
    <row r="2235" spans="1:10">
      <c r="A2235" s="44" t="e">
        <f>INDEX(Tabelle2[[#All],[Budgetlinie]],MATCH(Tabelle1[[#This Row],[Maßnahme]],Ausfüllhilfe!$C$1:$C$22,0))</f>
        <v>#N/A</v>
      </c>
      <c r="B2235" s="71"/>
      <c r="J2235" s="44" t="e">
        <f>VLOOKUP(Tabelle1[[#This Row],[Budgetlinie]],Ausfüllhilfe!$A$1:$D$23,4,0)</f>
        <v>#N/A</v>
      </c>
    </row>
    <row r="2236" spans="1:10">
      <c r="A2236" s="44" t="e">
        <f>INDEX(Tabelle2[[#All],[Budgetlinie]],MATCH(Tabelle1[[#This Row],[Maßnahme]],Ausfüllhilfe!$C$1:$C$22,0))</f>
        <v>#N/A</v>
      </c>
      <c r="B2236" s="71"/>
      <c r="J2236" s="44" t="e">
        <f>VLOOKUP(Tabelle1[[#This Row],[Budgetlinie]],Ausfüllhilfe!$A$1:$D$23,4,0)</f>
        <v>#N/A</v>
      </c>
    </row>
    <row r="2237" spans="1:10">
      <c r="A2237" s="44" t="e">
        <f>INDEX(Tabelle2[[#All],[Budgetlinie]],MATCH(Tabelle1[[#This Row],[Maßnahme]],Ausfüllhilfe!$C$1:$C$22,0))</f>
        <v>#N/A</v>
      </c>
      <c r="B2237" s="71"/>
      <c r="J2237" s="44" t="e">
        <f>VLOOKUP(Tabelle1[[#This Row],[Budgetlinie]],Ausfüllhilfe!$A$1:$D$23,4,0)</f>
        <v>#N/A</v>
      </c>
    </row>
    <row r="2238" spans="1:10">
      <c r="A2238" s="44" t="e">
        <f>INDEX(Tabelle2[[#All],[Budgetlinie]],MATCH(Tabelle1[[#This Row],[Maßnahme]],Ausfüllhilfe!$C$1:$C$22,0))</f>
        <v>#N/A</v>
      </c>
      <c r="B2238" s="71"/>
      <c r="J2238" s="44" t="e">
        <f>VLOOKUP(Tabelle1[[#This Row],[Budgetlinie]],Ausfüllhilfe!$A$1:$D$23,4,0)</f>
        <v>#N/A</v>
      </c>
    </row>
    <row r="2239" spans="1:10">
      <c r="A2239" s="44" t="e">
        <f>INDEX(Tabelle2[[#All],[Budgetlinie]],MATCH(Tabelle1[[#This Row],[Maßnahme]],Ausfüllhilfe!$C$1:$C$22,0))</f>
        <v>#N/A</v>
      </c>
      <c r="B2239" s="71"/>
      <c r="J2239" s="44" t="e">
        <f>VLOOKUP(Tabelle1[[#This Row],[Budgetlinie]],Ausfüllhilfe!$A$1:$D$23,4,0)</f>
        <v>#N/A</v>
      </c>
    </row>
    <row r="2240" spans="1:10">
      <c r="A2240" s="44" t="e">
        <f>INDEX(Tabelle2[[#All],[Budgetlinie]],MATCH(Tabelle1[[#This Row],[Maßnahme]],Ausfüllhilfe!$C$1:$C$22,0))</f>
        <v>#N/A</v>
      </c>
      <c r="B2240" s="71"/>
      <c r="J2240" s="44" t="e">
        <f>VLOOKUP(Tabelle1[[#This Row],[Budgetlinie]],Ausfüllhilfe!$A$1:$D$23,4,0)</f>
        <v>#N/A</v>
      </c>
    </row>
    <row r="2241" spans="1:10">
      <c r="A2241" s="44" t="e">
        <f>INDEX(Tabelle2[[#All],[Budgetlinie]],MATCH(Tabelle1[[#This Row],[Maßnahme]],Ausfüllhilfe!$C$1:$C$22,0))</f>
        <v>#N/A</v>
      </c>
      <c r="B2241" s="71"/>
      <c r="J2241" s="44" t="e">
        <f>VLOOKUP(Tabelle1[[#This Row],[Budgetlinie]],Ausfüllhilfe!$A$1:$D$23,4,0)</f>
        <v>#N/A</v>
      </c>
    </row>
    <row r="2242" spans="1:10">
      <c r="A2242" s="44" t="e">
        <f>INDEX(Tabelle2[[#All],[Budgetlinie]],MATCH(Tabelle1[[#This Row],[Maßnahme]],Ausfüllhilfe!$C$1:$C$22,0))</f>
        <v>#N/A</v>
      </c>
      <c r="B2242" s="71"/>
      <c r="J2242" s="44" t="e">
        <f>VLOOKUP(Tabelle1[[#This Row],[Budgetlinie]],Ausfüllhilfe!$A$1:$D$23,4,0)</f>
        <v>#N/A</v>
      </c>
    </row>
    <row r="2243" spans="1:10">
      <c r="A2243" s="44" t="e">
        <f>INDEX(Tabelle2[[#All],[Budgetlinie]],MATCH(Tabelle1[[#This Row],[Maßnahme]],Ausfüllhilfe!$C$1:$C$22,0))</f>
        <v>#N/A</v>
      </c>
      <c r="B2243" s="71"/>
      <c r="J2243" s="44" t="e">
        <f>VLOOKUP(Tabelle1[[#This Row],[Budgetlinie]],Ausfüllhilfe!$A$1:$D$23,4,0)</f>
        <v>#N/A</v>
      </c>
    </row>
    <row r="2244" spans="1:10">
      <c r="A2244" s="44" t="e">
        <f>INDEX(Tabelle2[[#All],[Budgetlinie]],MATCH(Tabelle1[[#This Row],[Maßnahme]],Ausfüllhilfe!$C$1:$C$22,0))</f>
        <v>#N/A</v>
      </c>
      <c r="B2244" s="71"/>
      <c r="J2244" s="44" t="e">
        <f>VLOOKUP(Tabelle1[[#This Row],[Budgetlinie]],Ausfüllhilfe!$A$1:$D$23,4,0)</f>
        <v>#N/A</v>
      </c>
    </row>
    <row r="2245" spans="1:10">
      <c r="A2245" s="44" t="e">
        <f>INDEX(Tabelle2[[#All],[Budgetlinie]],MATCH(Tabelle1[[#This Row],[Maßnahme]],Ausfüllhilfe!$C$1:$C$22,0))</f>
        <v>#N/A</v>
      </c>
      <c r="B2245" s="71"/>
      <c r="J2245" s="44" t="e">
        <f>VLOOKUP(Tabelle1[[#This Row],[Budgetlinie]],Ausfüllhilfe!$A$1:$D$23,4,0)</f>
        <v>#N/A</v>
      </c>
    </row>
    <row r="2246" spans="1:10">
      <c r="A2246" s="44" t="e">
        <f>INDEX(Tabelle2[[#All],[Budgetlinie]],MATCH(Tabelle1[[#This Row],[Maßnahme]],Ausfüllhilfe!$C$1:$C$22,0))</f>
        <v>#N/A</v>
      </c>
      <c r="B2246" s="71"/>
      <c r="J2246" s="44" t="e">
        <f>VLOOKUP(Tabelle1[[#This Row],[Budgetlinie]],Ausfüllhilfe!$A$1:$D$23,4,0)</f>
        <v>#N/A</v>
      </c>
    </row>
    <row r="2247" spans="1:10">
      <c r="A2247" s="44" t="e">
        <f>INDEX(Tabelle2[[#All],[Budgetlinie]],MATCH(Tabelle1[[#This Row],[Maßnahme]],Ausfüllhilfe!$C$1:$C$22,0))</f>
        <v>#N/A</v>
      </c>
      <c r="B2247" s="71"/>
      <c r="J2247" s="44" t="e">
        <f>VLOOKUP(Tabelle1[[#This Row],[Budgetlinie]],Ausfüllhilfe!$A$1:$D$23,4,0)</f>
        <v>#N/A</v>
      </c>
    </row>
    <row r="2248" spans="1:10">
      <c r="A2248" s="44" t="e">
        <f>INDEX(Tabelle2[[#All],[Budgetlinie]],MATCH(Tabelle1[[#This Row],[Maßnahme]],Ausfüllhilfe!$C$1:$C$22,0))</f>
        <v>#N/A</v>
      </c>
      <c r="B2248" s="71"/>
      <c r="J2248" s="44" t="e">
        <f>VLOOKUP(Tabelle1[[#This Row],[Budgetlinie]],Ausfüllhilfe!$A$1:$D$23,4,0)</f>
        <v>#N/A</v>
      </c>
    </row>
    <row r="2249" spans="1:10">
      <c r="A2249" s="44" t="e">
        <f>INDEX(Tabelle2[[#All],[Budgetlinie]],MATCH(Tabelle1[[#This Row],[Maßnahme]],Ausfüllhilfe!$C$1:$C$22,0))</f>
        <v>#N/A</v>
      </c>
      <c r="B2249" s="71"/>
      <c r="J2249" s="44" t="e">
        <f>VLOOKUP(Tabelle1[[#This Row],[Budgetlinie]],Ausfüllhilfe!$A$1:$D$23,4,0)</f>
        <v>#N/A</v>
      </c>
    </row>
    <row r="2250" spans="1:10">
      <c r="A2250" s="44" t="e">
        <f>INDEX(Tabelle2[[#All],[Budgetlinie]],MATCH(Tabelle1[[#This Row],[Maßnahme]],Ausfüllhilfe!$C$1:$C$22,0))</f>
        <v>#N/A</v>
      </c>
      <c r="B2250" s="71"/>
      <c r="J2250" s="44" t="e">
        <f>VLOOKUP(Tabelle1[[#This Row],[Budgetlinie]],Ausfüllhilfe!$A$1:$D$23,4,0)</f>
        <v>#N/A</v>
      </c>
    </row>
    <row r="2251" spans="1:10">
      <c r="A2251" s="44" t="e">
        <f>INDEX(Tabelle2[[#All],[Budgetlinie]],MATCH(Tabelle1[[#This Row],[Maßnahme]],Ausfüllhilfe!$C$1:$C$22,0))</f>
        <v>#N/A</v>
      </c>
      <c r="B2251" s="71"/>
      <c r="J2251" s="44" t="e">
        <f>VLOOKUP(Tabelle1[[#This Row],[Budgetlinie]],Ausfüllhilfe!$A$1:$D$23,4,0)</f>
        <v>#N/A</v>
      </c>
    </row>
    <row r="2252" spans="1:10">
      <c r="A2252" s="44" t="e">
        <f>INDEX(Tabelle2[[#All],[Budgetlinie]],MATCH(Tabelle1[[#This Row],[Maßnahme]],Ausfüllhilfe!$C$1:$C$22,0))</f>
        <v>#N/A</v>
      </c>
      <c r="B2252" s="71"/>
      <c r="J2252" s="44" t="e">
        <f>VLOOKUP(Tabelle1[[#This Row],[Budgetlinie]],Ausfüllhilfe!$A$1:$D$23,4,0)</f>
        <v>#N/A</v>
      </c>
    </row>
    <row r="2253" spans="1:10">
      <c r="A2253" s="44" t="e">
        <f>INDEX(Tabelle2[[#All],[Budgetlinie]],MATCH(Tabelle1[[#This Row],[Maßnahme]],Ausfüllhilfe!$C$1:$C$22,0))</f>
        <v>#N/A</v>
      </c>
      <c r="B2253" s="71"/>
      <c r="J2253" s="44" t="e">
        <f>VLOOKUP(Tabelle1[[#This Row],[Budgetlinie]],Ausfüllhilfe!$A$1:$D$23,4,0)</f>
        <v>#N/A</v>
      </c>
    </row>
    <row r="2254" spans="1:10">
      <c r="A2254" s="44" t="e">
        <f>INDEX(Tabelle2[[#All],[Budgetlinie]],MATCH(Tabelle1[[#This Row],[Maßnahme]],Ausfüllhilfe!$C$1:$C$22,0))</f>
        <v>#N/A</v>
      </c>
      <c r="B2254" s="71"/>
      <c r="J2254" s="44" t="e">
        <f>VLOOKUP(Tabelle1[[#This Row],[Budgetlinie]],Ausfüllhilfe!$A$1:$D$23,4,0)</f>
        <v>#N/A</v>
      </c>
    </row>
    <row r="2255" spans="1:10">
      <c r="A2255" s="44" t="e">
        <f>INDEX(Tabelle2[[#All],[Budgetlinie]],MATCH(Tabelle1[[#This Row],[Maßnahme]],Ausfüllhilfe!$C$1:$C$22,0))</f>
        <v>#N/A</v>
      </c>
      <c r="B2255" s="71"/>
      <c r="J2255" s="44" t="e">
        <f>VLOOKUP(Tabelle1[[#This Row],[Budgetlinie]],Ausfüllhilfe!$A$1:$D$23,4,0)</f>
        <v>#N/A</v>
      </c>
    </row>
    <row r="2256" spans="1:10">
      <c r="A2256" s="44" t="e">
        <f>INDEX(Tabelle2[[#All],[Budgetlinie]],MATCH(Tabelle1[[#This Row],[Maßnahme]],Ausfüllhilfe!$C$1:$C$22,0))</f>
        <v>#N/A</v>
      </c>
      <c r="B2256" s="71"/>
      <c r="J2256" s="44" t="e">
        <f>VLOOKUP(Tabelle1[[#This Row],[Budgetlinie]],Ausfüllhilfe!$A$1:$D$23,4,0)</f>
        <v>#N/A</v>
      </c>
    </row>
    <row r="2257" spans="1:10">
      <c r="A2257" s="44" t="e">
        <f>INDEX(Tabelle2[[#All],[Budgetlinie]],MATCH(Tabelle1[[#This Row],[Maßnahme]],Ausfüllhilfe!$C$1:$C$22,0))</f>
        <v>#N/A</v>
      </c>
      <c r="B2257" s="71"/>
      <c r="J2257" s="44" t="e">
        <f>VLOOKUP(Tabelle1[[#This Row],[Budgetlinie]],Ausfüllhilfe!$A$1:$D$23,4,0)</f>
        <v>#N/A</v>
      </c>
    </row>
    <row r="2258" spans="1:10">
      <c r="A2258" s="44" t="e">
        <f>INDEX(Tabelle2[[#All],[Budgetlinie]],MATCH(Tabelle1[[#This Row],[Maßnahme]],Ausfüllhilfe!$C$1:$C$22,0))</f>
        <v>#N/A</v>
      </c>
      <c r="B2258" s="71"/>
      <c r="J2258" s="44" t="e">
        <f>VLOOKUP(Tabelle1[[#This Row],[Budgetlinie]],Ausfüllhilfe!$A$1:$D$23,4,0)</f>
        <v>#N/A</v>
      </c>
    </row>
    <row r="2259" spans="1:10">
      <c r="A2259" s="44" t="e">
        <f>INDEX(Tabelle2[[#All],[Budgetlinie]],MATCH(Tabelle1[[#This Row],[Maßnahme]],Ausfüllhilfe!$C$1:$C$22,0))</f>
        <v>#N/A</v>
      </c>
      <c r="B2259" s="71"/>
      <c r="J2259" s="44" t="e">
        <f>VLOOKUP(Tabelle1[[#This Row],[Budgetlinie]],Ausfüllhilfe!$A$1:$D$23,4,0)</f>
        <v>#N/A</v>
      </c>
    </row>
    <row r="2260" spans="1:10">
      <c r="A2260" s="44" t="e">
        <f>INDEX(Tabelle2[[#All],[Budgetlinie]],MATCH(Tabelle1[[#This Row],[Maßnahme]],Ausfüllhilfe!$C$1:$C$22,0))</f>
        <v>#N/A</v>
      </c>
      <c r="B2260" s="71"/>
      <c r="J2260" s="44" t="e">
        <f>VLOOKUP(Tabelle1[[#This Row],[Budgetlinie]],Ausfüllhilfe!$A$1:$D$23,4,0)</f>
        <v>#N/A</v>
      </c>
    </row>
    <row r="2261" spans="1:10">
      <c r="A2261" s="44" t="e">
        <f>INDEX(Tabelle2[[#All],[Budgetlinie]],MATCH(Tabelle1[[#This Row],[Maßnahme]],Ausfüllhilfe!$C$1:$C$22,0))</f>
        <v>#N/A</v>
      </c>
      <c r="B2261" s="71"/>
      <c r="J2261" s="44" t="e">
        <f>VLOOKUP(Tabelle1[[#This Row],[Budgetlinie]],Ausfüllhilfe!$A$1:$D$23,4,0)</f>
        <v>#N/A</v>
      </c>
    </row>
    <row r="2262" spans="1:10">
      <c r="A2262" s="44" t="e">
        <f>INDEX(Tabelle2[[#All],[Budgetlinie]],MATCH(Tabelle1[[#This Row],[Maßnahme]],Ausfüllhilfe!$C$1:$C$22,0))</f>
        <v>#N/A</v>
      </c>
      <c r="B2262" s="71"/>
      <c r="J2262" s="44" t="e">
        <f>VLOOKUP(Tabelle1[[#This Row],[Budgetlinie]],Ausfüllhilfe!$A$1:$D$23,4,0)</f>
        <v>#N/A</v>
      </c>
    </row>
    <row r="2263" spans="1:10">
      <c r="A2263" s="44" t="e">
        <f>INDEX(Tabelle2[[#All],[Budgetlinie]],MATCH(Tabelle1[[#This Row],[Maßnahme]],Ausfüllhilfe!$C$1:$C$22,0))</f>
        <v>#N/A</v>
      </c>
      <c r="B2263" s="71"/>
      <c r="J2263" s="44" t="e">
        <f>VLOOKUP(Tabelle1[[#This Row],[Budgetlinie]],Ausfüllhilfe!$A$1:$D$23,4,0)</f>
        <v>#N/A</v>
      </c>
    </row>
    <row r="2264" spans="1:10">
      <c r="A2264" s="44" t="e">
        <f>INDEX(Tabelle2[[#All],[Budgetlinie]],MATCH(Tabelle1[[#This Row],[Maßnahme]],Ausfüllhilfe!$C$1:$C$22,0))</f>
        <v>#N/A</v>
      </c>
      <c r="B2264" s="71"/>
      <c r="J2264" s="44" t="e">
        <f>VLOOKUP(Tabelle1[[#This Row],[Budgetlinie]],Ausfüllhilfe!$A$1:$D$23,4,0)</f>
        <v>#N/A</v>
      </c>
    </row>
    <row r="2265" spans="1:10">
      <c r="A2265" s="44" t="e">
        <f>INDEX(Tabelle2[[#All],[Budgetlinie]],MATCH(Tabelle1[[#This Row],[Maßnahme]],Ausfüllhilfe!$C$1:$C$22,0))</f>
        <v>#N/A</v>
      </c>
      <c r="B2265" s="71"/>
      <c r="J2265" s="44" t="e">
        <f>VLOOKUP(Tabelle1[[#This Row],[Budgetlinie]],Ausfüllhilfe!$A$1:$D$23,4,0)</f>
        <v>#N/A</v>
      </c>
    </row>
    <row r="2266" spans="1:10">
      <c r="A2266" s="44" t="e">
        <f>INDEX(Tabelle2[[#All],[Budgetlinie]],MATCH(Tabelle1[[#This Row],[Maßnahme]],Ausfüllhilfe!$C$1:$C$22,0))</f>
        <v>#N/A</v>
      </c>
      <c r="B2266" s="71"/>
      <c r="J2266" s="44" t="e">
        <f>VLOOKUP(Tabelle1[[#This Row],[Budgetlinie]],Ausfüllhilfe!$A$1:$D$23,4,0)</f>
        <v>#N/A</v>
      </c>
    </row>
    <row r="2267" spans="1:10">
      <c r="A2267" s="44" t="e">
        <f>INDEX(Tabelle2[[#All],[Budgetlinie]],MATCH(Tabelle1[[#This Row],[Maßnahme]],Ausfüllhilfe!$C$1:$C$22,0))</f>
        <v>#N/A</v>
      </c>
      <c r="B2267" s="71"/>
      <c r="J2267" s="44" t="e">
        <f>VLOOKUP(Tabelle1[[#This Row],[Budgetlinie]],Ausfüllhilfe!$A$1:$D$23,4,0)</f>
        <v>#N/A</v>
      </c>
    </row>
    <row r="2268" spans="1:10">
      <c r="A2268" s="44" t="e">
        <f>INDEX(Tabelle2[[#All],[Budgetlinie]],MATCH(Tabelle1[[#This Row],[Maßnahme]],Ausfüllhilfe!$C$1:$C$22,0))</f>
        <v>#N/A</v>
      </c>
      <c r="B2268" s="71"/>
      <c r="J2268" s="44" t="e">
        <f>VLOOKUP(Tabelle1[[#This Row],[Budgetlinie]],Ausfüllhilfe!$A$1:$D$23,4,0)</f>
        <v>#N/A</v>
      </c>
    </row>
    <row r="2269" spans="1:10">
      <c r="A2269" s="44" t="e">
        <f>INDEX(Tabelle2[[#All],[Budgetlinie]],MATCH(Tabelle1[[#This Row],[Maßnahme]],Ausfüllhilfe!$C$1:$C$22,0))</f>
        <v>#N/A</v>
      </c>
      <c r="B2269" s="71"/>
      <c r="J2269" s="44" t="e">
        <f>VLOOKUP(Tabelle1[[#This Row],[Budgetlinie]],Ausfüllhilfe!$A$1:$D$23,4,0)</f>
        <v>#N/A</v>
      </c>
    </row>
    <row r="2270" spans="1:10">
      <c r="A2270" s="44" t="e">
        <f>INDEX(Tabelle2[[#All],[Budgetlinie]],MATCH(Tabelle1[[#This Row],[Maßnahme]],Ausfüllhilfe!$C$1:$C$22,0))</f>
        <v>#N/A</v>
      </c>
      <c r="B2270" s="71"/>
      <c r="J2270" s="44" t="e">
        <f>VLOOKUP(Tabelle1[[#This Row],[Budgetlinie]],Ausfüllhilfe!$A$1:$D$23,4,0)</f>
        <v>#N/A</v>
      </c>
    </row>
    <row r="2271" spans="1:10">
      <c r="A2271" s="44" t="e">
        <f>INDEX(Tabelle2[[#All],[Budgetlinie]],MATCH(Tabelle1[[#This Row],[Maßnahme]],Ausfüllhilfe!$C$1:$C$22,0))</f>
        <v>#N/A</v>
      </c>
      <c r="B2271" s="71"/>
      <c r="J2271" s="44" t="e">
        <f>VLOOKUP(Tabelle1[[#This Row],[Budgetlinie]],Ausfüllhilfe!$A$1:$D$23,4,0)</f>
        <v>#N/A</v>
      </c>
    </row>
    <row r="2272" spans="1:10">
      <c r="A2272" s="44" t="e">
        <f>INDEX(Tabelle2[[#All],[Budgetlinie]],MATCH(Tabelle1[[#This Row],[Maßnahme]],Ausfüllhilfe!$C$1:$C$22,0))</f>
        <v>#N/A</v>
      </c>
      <c r="B2272" s="71"/>
      <c r="J2272" s="44" t="e">
        <f>VLOOKUP(Tabelle1[[#This Row],[Budgetlinie]],Ausfüllhilfe!$A$1:$D$23,4,0)</f>
        <v>#N/A</v>
      </c>
    </row>
    <row r="2273" spans="1:10">
      <c r="A2273" s="44" t="e">
        <f>INDEX(Tabelle2[[#All],[Budgetlinie]],MATCH(Tabelle1[[#This Row],[Maßnahme]],Ausfüllhilfe!$C$1:$C$22,0))</f>
        <v>#N/A</v>
      </c>
      <c r="B2273" s="71"/>
      <c r="J2273" s="44" t="e">
        <f>VLOOKUP(Tabelle1[[#This Row],[Budgetlinie]],Ausfüllhilfe!$A$1:$D$23,4,0)</f>
        <v>#N/A</v>
      </c>
    </row>
    <row r="2274" spans="1:10">
      <c r="A2274" s="44" t="e">
        <f>INDEX(Tabelle2[[#All],[Budgetlinie]],MATCH(Tabelle1[[#This Row],[Maßnahme]],Ausfüllhilfe!$C$1:$C$22,0))</f>
        <v>#N/A</v>
      </c>
      <c r="B2274" s="71"/>
      <c r="J2274" s="44" t="e">
        <f>VLOOKUP(Tabelle1[[#This Row],[Budgetlinie]],Ausfüllhilfe!$A$1:$D$23,4,0)</f>
        <v>#N/A</v>
      </c>
    </row>
    <row r="2275" spans="1:10">
      <c r="A2275" s="44" t="e">
        <f>INDEX(Tabelle2[[#All],[Budgetlinie]],MATCH(Tabelle1[[#This Row],[Maßnahme]],Ausfüllhilfe!$C$1:$C$22,0))</f>
        <v>#N/A</v>
      </c>
      <c r="B2275" s="71"/>
      <c r="J2275" s="44" t="e">
        <f>VLOOKUP(Tabelle1[[#This Row],[Budgetlinie]],Ausfüllhilfe!$A$1:$D$23,4,0)</f>
        <v>#N/A</v>
      </c>
    </row>
    <row r="2276" spans="1:10">
      <c r="A2276" s="44" t="e">
        <f>INDEX(Tabelle2[[#All],[Budgetlinie]],MATCH(Tabelle1[[#This Row],[Maßnahme]],Ausfüllhilfe!$C$1:$C$22,0))</f>
        <v>#N/A</v>
      </c>
      <c r="B2276" s="71"/>
      <c r="J2276" s="44" t="e">
        <f>VLOOKUP(Tabelle1[[#This Row],[Budgetlinie]],Ausfüllhilfe!$A$1:$D$23,4,0)</f>
        <v>#N/A</v>
      </c>
    </row>
    <row r="2277" spans="1:10">
      <c r="A2277" s="44" t="e">
        <f>INDEX(Tabelle2[[#All],[Budgetlinie]],MATCH(Tabelle1[[#This Row],[Maßnahme]],Ausfüllhilfe!$C$1:$C$22,0))</f>
        <v>#N/A</v>
      </c>
      <c r="B2277" s="71"/>
      <c r="J2277" s="44" t="e">
        <f>VLOOKUP(Tabelle1[[#This Row],[Budgetlinie]],Ausfüllhilfe!$A$1:$D$23,4,0)</f>
        <v>#N/A</v>
      </c>
    </row>
    <row r="2278" spans="1:10">
      <c r="A2278" s="44" t="e">
        <f>INDEX(Tabelle2[[#All],[Budgetlinie]],MATCH(Tabelle1[[#This Row],[Maßnahme]],Ausfüllhilfe!$C$1:$C$22,0))</f>
        <v>#N/A</v>
      </c>
      <c r="B2278" s="71"/>
      <c r="J2278" s="44" t="e">
        <f>VLOOKUP(Tabelle1[[#This Row],[Budgetlinie]],Ausfüllhilfe!$A$1:$D$23,4,0)</f>
        <v>#N/A</v>
      </c>
    </row>
    <row r="2279" spans="1:10">
      <c r="A2279" s="44" t="e">
        <f>INDEX(Tabelle2[[#All],[Budgetlinie]],MATCH(Tabelle1[[#This Row],[Maßnahme]],Ausfüllhilfe!$C$1:$C$22,0))</f>
        <v>#N/A</v>
      </c>
      <c r="B2279" s="71"/>
      <c r="J2279" s="44" t="e">
        <f>VLOOKUP(Tabelle1[[#This Row],[Budgetlinie]],Ausfüllhilfe!$A$1:$D$23,4,0)</f>
        <v>#N/A</v>
      </c>
    </row>
    <row r="2280" spans="1:10">
      <c r="A2280" s="44" t="e">
        <f>INDEX(Tabelle2[[#All],[Budgetlinie]],MATCH(Tabelle1[[#This Row],[Maßnahme]],Ausfüllhilfe!$C$1:$C$22,0))</f>
        <v>#N/A</v>
      </c>
      <c r="B2280" s="71"/>
      <c r="J2280" s="44" t="e">
        <f>VLOOKUP(Tabelle1[[#This Row],[Budgetlinie]],Ausfüllhilfe!$A$1:$D$23,4,0)</f>
        <v>#N/A</v>
      </c>
    </row>
    <row r="2281" spans="1:10">
      <c r="A2281" s="44" t="e">
        <f>INDEX(Tabelle2[[#All],[Budgetlinie]],MATCH(Tabelle1[[#This Row],[Maßnahme]],Ausfüllhilfe!$C$1:$C$22,0))</f>
        <v>#N/A</v>
      </c>
      <c r="B2281" s="71"/>
      <c r="J2281" s="44" t="e">
        <f>VLOOKUP(Tabelle1[[#This Row],[Budgetlinie]],Ausfüllhilfe!$A$1:$D$23,4,0)</f>
        <v>#N/A</v>
      </c>
    </row>
    <row r="2282" spans="1:10">
      <c r="A2282" s="44" t="e">
        <f>INDEX(Tabelle2[[#All],[Budgetlinie]],MATCH(Tabelle1[[#This Row],[Maßnahme]],Ausfüllhilfe!$C$1:$C$22,0))</f>
        <v>#N/A</v>
      </c>
      <c r="B2282" s="71"/>
      <c r="J2282" s="44" t="e">
        <f>VLOOKUP(Tabelle1[[#This Row],[Budgetlinie]],Ausfüllhilfe!$A$1:$D$23,4,0)</f>
        <v>#N/A</v>
      </c>
    </row>
    <row r="2283" spans="1:10">
      <c r="A2283" s="44" t="e">
        <f>INDEX(Tabelle2[[#All],[Budgetlinie]],MATCH(Tabelle1[[#This Row],[Maßnahme]],Ausfüllhilfe!$C$1:$C$22,0))</f>
        <v>#N/A</v>
      </c>
      <c r="B2283" s="71"/>
      <c r="J2283" s="44" t="e">
        <f>VLOOKUP(Tabelle1[[#This Row],[Budgetlinie]],Ausfüllhilfe!$A$1:$D$23,4,0)</f>
        <v>#N/A</v>
      </c>
    </row>
    <row r="2284" spans="1:10">
      <c r="A2284" s="44" t="e">
        <f>INDEX(Tabelle2[[#All],[Budgetlinie]],MATCH(Tabelle1[[#This Row],[Maßnahme]],Ausfüllhilfe!$C$1:$C$22,0))</f>
        <v>#N/A</v>
      </c>
      <c r="B2284" s="71"/>
      <c r="J2284" s="44" t="e">
        <f>VLOOKUP(Tabelle1[[#This Row],[Budgetlinie]],Ausfüllhilfe!$A$1:$D$23,4,0)</f>
        <v>#N/A</v>
      </c>
    </row>
    <row r="2285" spans="1:10">
      <c r="A2285" s="44" t="e">
        <f>INDEX(Tabelle2[[#All],[Budgetlinie]],MATCH(Tabelle1[[#This Row],[Maßnahme]],Ausfüllhilfe!$C$1:$C$22,0))</f>
        <v>#N/A</v>
      </c>
      <c r="B2285" s="71"/>
      <c r="J2285" s="44" t="e">
        <f>VLOOKUP(Tabelle1[[#This Row],[Budgetlinie]],Ausfüllhilfe!$A$1:$D$23,4,0)</f>
        <v>#N/A</v>
      </c>
    </row>
    <row r="2286" spans="1:10">
      <c r="A2286" s="44" t="e">
        <f>INDEX(Tabelle2[[#All],[Budgetlinie]],MATCH(Tabelle1[[#This Row],[Maßnahme]],Ausfüllhilfe!$C$1:$C$22,0))</f>
        <v>#N/A</v>
      </c>
      <c r="B2286" s="71"/>
      <c r="J2286" s="44" t="e">
        <f>VLOOKUP(Tabelle1[[#This Row],[Budgetlinie]],Ausfüllhilfe!$A$1:$D$23,4,0)</f>
        <v>#N/A</v>
      </c>
    </row>
    <row r="2287" spans="1:10">
      <c r="A2287" s="44" t="e">
        <f>INDEX(Tabelle2[[#All],[Budgetlinie]],MATCH(Tabelle1[[#This Row],[Maßnahme]],Ausfüllhilfe!$C$1:$C$22,0))</f>
        <v>#N/A</v>
      </c>
      <c r="B2287" s="71"/>
      <c r="J2287" s="44" t="e">
        <f>VLOOKUP(Tabelle1[[#This Row],[Budgetlinie]],Ausfüllhilfe!$A$1:$D$23,4,0)</f>
        <v>#N/A</v>
      </c>
    </row>
    <row r="2288" spans="1:10">
      <c r="A2288" s="44" t="e">
        <f>INDEX(Tabelle2[[#All],[Budgetlinie]],MATCH(Tabelle1[[#This Row],[Maßnahme]],Ausfüllhilfe!$C$1:$C$22,0))</f>
        <v>#N/A</v>
      </c>
      <c r="B2288" s="71"/>
      <c r="J2288" s="44" t="e">
        <f>VLOOKUP(Tabelle1[[#This Row],[Budgetlinie]],Ausfüllhilfe!$A$1:$D$23,4,0)</f>
        <v>#N/A</v>
      </c>
    </row>
    <row r="2289" spans="1:10">
      <c r="A2289" s="44" t="e">
        <f>INDEX(Tabelle2[[#All],[Budgetlinie]],MATCH(Tabelle1[[#This Row],[Maßnahme]],Ausfüllhilfe!$C$1:$C$22,0))</f>
        <v>#N/A</v>
      </c>
      <c r="B2289" s="71"/>
      <c r="J2289" s="44" t="e">
        <f>VLOOKUP(Tabelle1[[#This Row],[Budgetlinie]],Ausfüllhilfe!$A$1:$D$23,4,0)</f>
        <v>#N/A</v>
      </c>
    </row>
    <row r="2290" spans="1:10">
      <c r="A2290" s="44" t="e">
        <f>INDEX(Tabelle2[[#All],[Budgetlinie]],MATCH(Tabelle1[[#This Row],[Maßnahme]],Ausfüllhilfe!$C$1:$C$22,0))</f>
        <v>#N/A</v>
      </c>
      <c r="B2290" s="71"/>
      <c r="J2290" s="44" t="e">
        <f>VLOOKUP(Tabelle1[[#This Row],[Budgetlinie]],Ausfüllhilfe!$A$1:$D$23,4,0)</f>
        <v>#N/A</v>
      </c>
    </row>
    <row r="2291" spans="1:10">
      <c r="A2291" s="44" t="e">
        <f>INDEX(Tabelle2[[#All],[Budgetlinie]],MATCH(Tabelle1[[#This Row],[Maßnahme]],Ausfüllhilfe!$C$1:$C$22,0))</f>
        <v>#N/A</v>
      </c>
      <c r="B2291" s="71"/>
      <c r="J2291" s="44" t="e">
        <f>VLOOKUP(Tabelle1[[#This Row],[Budgetlinie]],Ausfüllhilfe!$A$1:$D$23,4,0)</f>
        <v>#N/A</v>
      </c>
    </row>
    <row r="2292" spans="1:10">
      <c r="A2292" s="44" t="e">
        <f>INDEX(Tabelle2[[#All],[Budgetlinie]],MATCH(Tabelle1[[#This Row],[Maßnahme]],Ausfüllhilfe!$C$1:$C$22,0))</f>
        <v>#N/A</v>
      </c>
      <c r="B2292" s="71"/>
      <c r="J2292" s="44" t="e">
        <f>VLOOKUP(Tabelle1[[#This Row],[Budgetlinie]],Ausfüllhilfe!$A$1:$D$23,4,0)</f>
        <v>#N/A</v>
      </c>
    </row>
    <row r="2293" spans="1:10">
      <c r="A2293" s="44" t="e">
        <f>INDEX(Tabelle2[[#All],[Budgetlinie]],MATCH(Tabelle1[[#This Row],[Maßnahme]],Ausfüllhilfe!$C$1:$C$22,0))</f>
        <v>#N/A</v>
      </c>
      <c r="B2293" s="71"/>
      <c r="J2293" s="44" t="e">
        <f>VLOOKUP(Tabelle1[[#This Row],[Budgetlinie]],Ausfüllhilfe!$A$1:$D$23,4,0)</f>
        <v>#N/A</v>
      </c>
    </row>
    <row r="2294" spans="1:10">
      <c r="A2294" s="44" t="e">
        <f>INDEX(Tabelle2[[#All],[Budgetlinie]],MATCH(Tabelle1[[#This Row],[Maßnahme]],Ausfüllhilfe!$C$1:$C$22,0))</f>
        <v>#N/A</v>
      </c>
      <c r="B2294" s="71"/>
      <c r="J2294" s="44" t="e">
        <f>VLOOKUP(Tabelle1[[#This Row],[Budgetlinie]],Ausfüllhilfe!$A$1:$D$23,4,0)</f>
        <v>#N/A</v>
      </c>
    </row>
    <row r="2295" spans="1:10">
      <c r="A2295" s="44" t="e">
        <f>INDEX(Tabelle2[[#All],[Budgetlinie]],MATCH(Tabelle1[[#This Row],[Maßnahme]],Ausfüllhilfe!$C$1:$C$22,0))</f>
        <v>#N/A</v>
      </c>
      <c r="B2295" s="71"/>
      <c r="J2295" s="44" t="e">
        <f>VLOOKUP(Tabelle1[[#This Row],[Budgetlinie]],Ausfüllhilfe!$A$1:$D$23,4,0)</f>
        <v>#N/A</v>
      </c>
    </row>
    <row r="2296" spans="1:10">
      <c r="A2296" s="44" t="e">
        <f>INDEX(Tabelle2[[#All],[Budgetlinie]],MATCH(Tabelle1[[#This Row],[Maßnahme]],Ausfüllhilfe!$C$1:$C$22,0))</f>
        <v>#N/A</v>
      </c>
      <c r="B2296" s="71"/>
      <c r="J2296" s="44" t="e">
        <f>VLOOKUP(Tabelle1[[#This Row],[Budgetlinie]],Ausfüllhilfe!$A$1:$D$23,4,0)</f>
        <v>#N/A</v>
      </c>
    </row>
    <row r="2297" spans="1:10">
      <c r="A2297" s="44" t="e">
        <f>INDEX(Tabelle2[[#All],[Budgetlinie]],MATCH(Tabelle1[[#This Row],[Maßnahme]],Ausfüllhilfe!$C$1:$C$22,0))</f>
        <v>#N/A</v>
      </c>
      <c r="B2297" s="71"/>
      <c r="J2297" s="44" t="e">
        <f>VLOOKUP(Tabelle1[[#This Row],[Budgetlinie]],Ausfüllhilfe!$A$1:$D$23,4,0)</f>
        <v>#N/A</v>
      </c>
    </row>
    <row r="2298" spans="1:10">
      <c r="A2298" s="44" t="e">
        <f>INDEX(Tabelle2[[#All],[Budgetlinie]],MATCH(Tabelle1[[#This Row],[Maßnahme]],Ausfüllhilfe!$C$1:$C$22,0))</f>
        <v>#N/A</v>
      </c>
      <c r="B2298" s="71"/>
      <c r="J2298" s="44" t="e">
        <f>VLOOKUP(Tabelle1[[#This Row],[Budgetlinie]],Ausfüllhilfe!$A$1:$D$23,4,0)</f>
        <v>#N/A</v>
      </c>
    </row>
    <row r="2299" spans="1:10">
      <c r="A2299" s="44" t="e">
        <f>INDEX(Tabelle2[[#All],[Budgetlinie]],MATCH(Tabelle1[[#This Row],[Maßnahme]],Ausfüllhilfe!$C$1:$C$22,0))</f>
        <v>#N/A</v>
      </c>
      <c r="B2299" s="71"/>
      <c r="J2299" s="44" t="e">
        <f>VLOOKUP(Tabelle1[[#This Row],[Budgetlinie]],Ausfüllhilfe!$A$1:$D$23,4,0)</f>
        <v>#N/A</v>
      </c>
    </row>
    <row r="2300" spans="1:10">
      <c r="A2300" s="44" t="e">
        <f>INDEX(Tabelle2[[#All],[Budgetlinie]],MATCH(Tabelle1[[#This Row],[Maßnahme]],Ausfüllhilfe!$C$1:$C$22,0))</f>
        <v>#N/A</v>
      </c>
      <c r="B2300" s="71"/>
      <c r="J2300" s="44" t="e">
        <f>VLOOKUP(Tabelle1[[#This Row],[Budgetlinie]],Ausfüllhilfe!$A$1:$D$23,4,0)</f>
        <v>#N/A</v>
      </c>
    </row>
    <row r="2301" spans="1:10">
      <c r="A2301" s="44" t="e">
        <f>INDEX(Tabelle2[[#All],[Budgetlinie]],MATCH(Tabelle1[[#This Row],[Maßnahme]],Ausfüllhilfe!$C$1:$C$22,0))</f>
        <v>#N/A</v>
      </c>
      <c r="B2301" s="71"/>
      <c r="J2301" s="44" t="e">
        <f>VLOOKUP(Tabelle1[[#This Row],[Budgetlinie]],Ausfüllhilfe!$A$1:$D$23,4,0)</f>
        <v>#N/A</v>
      </c>
    </row>
    <row r="2302" spans="1:10">
      <c r="A2302" s="44" t="e">
        <f>INDEX(Tabelle2[[#All],[Budgetlinie]],MATCH(Tabelle1[[#This Row],[Maßnahme]],Ausfüllhilfe!$C$1:$C$22,0))</f>
        <v>#N/A</v>
      </c>
      <c r="B2302" s="71"/>
      <c r="J2302" s="44" t="e">
        <f>VLOOKUP(Tabelle1[[#This Row],[Budgetlinie]],Ausfüllhilfe!$A$1:$D$23,4,0)</f>
        <v>#N/A</v>
      </c>
    </row>
    <row r="2303" spans="1:10">
      <c r="A2303" s="44" t="e">
        <f>INDEX(Tabelle2[[#All],[Budgetlinie]],MATCH(Tabelle1[[#This Row],[Maßnahme]],Ausfüllhilfe!$C$1:$C$22,0))</f>
        <v>#N/A</v>
      </c>
      <c r="B2303" s="71"/>
      <c r="J2303" s="44" t="e">
        <f>VLOOKUP(Tabelle1[[#This Row],[Budgetlinie]],Ausfüllhilfe!$A$1:$D$23,4,0)</f>
        <v>#N/A</v>
      </c>
    </row>
    <row r="2304" spans="1:10">
      <c r="A2304" s="44" t="e">
        <f>INDEX(Tabelle2[[#All],[Budgetlinie]],MATCH(Tabelle1[[#This Row],[Maßnahme]],Ausfüllhilfe!$C$1:$C$22,0))</f>
        <v>#N/A</v>
      </c>
      <c r="B2304" s="71"/>
      <c r="J2304" s="44" t="e">
        <f>VLOOKUP(Tabelle1[[#This Row],[Budgetlinie]],Ausfüllhilfe!$A$1:$D$23,4,0)</f>
        <v>#N/A</v>
      </c>
    </row>
    <row r="2305" spans="1:10">
      <c r="A2305" s="44" t="e">
        <f>INDEX(Tabelle2[[#All],[Budgetlinie]],MATCH(Tabelle1[[#This Row],[Maßnahme]],Ausfüllhilfe!$C$1:$C$22,0))</f>
        <v>#N/A</v>
      </c>
      <c r="B2305" s="71"/>
      <c r="J2305" s="44" t="e">
        <f>VLOOKUP(Tabelle1[[#This Row],[Budgetlinie]],Ausfüllhilfe!$A$1:$D$23,4,0)</f>
        <v>#N/A</v>
      </c>
    </row>
    <row r="2306" spans="1:10">
      <c r="A2306" s="44" t="e">
        <f>INDEX(Tabelle2[[#All],[Budgetlinie]],MATCH(Tabelle1[[#This Row],[Maßnahme]],Ausfüllhilfe!$C$1:$C$22,0))</f>
        <v>#N/A</v>
      </c>
      <c r="B2306" s="71"/>
      <c r="J2306" s="44" t="e">
        <f>VLOOKUP(Tabelle1[[#This Row],[Budgetlinie]],Ausfüllhilfe!$A$1:$D$23,4,0)</f>
        <v>#N/A</v>
      </c>
    </row>
    <row r="2307" spans="1:10">
      <c r="A2307" s="44" t="e">
        <f>INDEX(Tabelle2[[#All],[Budgetlinie]],MATCH(Tabelle1[[#This Row],[Maßnahme]],Ausfüllhilfe!$C$1:$C$22,0))</f>
        <v>#N/A</v>
      </c>
      <c r="B2307" s="71"/>
      <c r="J2307" s="44" t="e">
        <f>VLOOKUP(Tabelle1[[#This Row],[Budgetlinie]],Ausfüllhilfe!$A$1:$D$23,4,0)</f>
        <v>#N/A</v>
      </c>
    </row>
    <row r="2308" spans="1:10">
      <c r="A2308" s="44" t="e">
        <f>INDEX(Tabelle2[[#All],[Budgetlinie]],MATCH(Tabelle1[[#This Row],[Maßnahme]],Ausfüllhilfe!$C$1:$C$22,0))</f>
        <v>#N/A</v>
      </c>
      <c r="B2308" s="71"/>
      <c r="J2308" s="44" t="e">
        <f>VLOOKUP(Tabelle1[[#This Row],[Budgetlinie]],Ausfüllhilfe!$A$1:$D$23,4,0)</f>
        <v>#N/A</v>
      </c>
    </row>
    <row r="2309" spans="1:10">
      <c r="A2309" s="44" t="e">
        <f>INDEX(Tabelle2[[#All],[Budgetlinie]],MATCH(Tabelle1[[#This Row],[Maßnahme]],Ausfüllhilfe!$C$1:$C$22,0))</f>
        <v>#N/A</v>
      </c>
      <c r="B2309" s="71"/>
      <c r="J2309" s="44" t="e">
        <f>VLOOKUP(Tabelle1[[#This Row],[Budgetlinie]],Ausfüllhilfe!$A$1:$D$23,4,0)</f>
        <v>#N/A</v>
      </c>
    </row>
    <row r="2310" spans="1:10">
      <c r="A2310" s="44" t="e">
        <f>INDEX(Tabelle2[[#All],[Budgetlinie]],MATCH(Tabelle1[[#This Row],[Maßnahme]],Ausfüllhilfe!$C$1:$C$22,0))</f>
        <v>#N/A</v>
      </c>
      <c r="B2310" s="71"/>
      <c r="J2310" s="44" t="e">
        <f>VLOOKUP(Tabelle1[[#This Row],[Budgetlinie]],Ausfüllhilfe!$A$1:$D$23,4,0)</f>
        <v>#N/A</v>
      </c>
    </row>
    <row r="2311" spans="1:10">
      <c r="A2311" s="44" t="e">
        <f>INDEX(Tabelle2[[#All],[Budgetlinie]],MATCH(Tabelle1[[#This Row],[Maßnahme]],Ausfüllhilfe!$C$1:$C$22,0))</f>
        <v>#N/A</v>
      </c>
      <c r="B2311" s="71"/>
      <c r="J2311" s="44" t="e">
        <f>VLOOKUP(Tabelle1[[#This Row],[Budgetlinie]],Ausfüllhilfe!$A$1:$D$23,4,0)</f>
        <v>#N/A</v>
      </c>
    </row>
    <row r="2312" spans="1:10">
      <c r="A2312" s="44" t="e">
        <f>INDEX(Tabelle2[[#All],[Budgetlinie]],MATCH(Tabelle1[[#This Row],[Maßnahme]],Ausfüllhilfe!$C$1:$C$22,0))</f>
        <v>#N/A</v>
      </c>
      <c r="B2312" s="71"/>
      <c r="J2312" s="44" t="e">
        <f>VLOOKUP(Tabelle1[[#This Row],[Budgetlinie]],Ausfüllhilfe!$A$1:$D$23,4,0)</f>
        <v>#N/A</v>
      </c>
    </row>
    <row r="2313" spans="1:10">
      <c r="A2313" s="44" t="e">
        <f>INDEX(Tabelle2[[#All],[Budgetlinie]],MATCH(Tabelle1[[#This Row],[Maßnahme]],Ausfüllhilfe!$C$1:$C$22,0))</f>
        <v>#N/A</v>
      </c>
      <c r="B2313" s="71"/>
      <c r="J2313" s="44" t="e">
        <f>VLOOKUP(Tabelle1[[#This Row],[Budgetlinie]],Ausfüllhilfe!$A$1:$D$23,4,0)</f>
        <v>#N/A</v>
      </c>
    </row>
    <row r="2314" spans="1:10">
      <c r="A2314" s="44" t="e">
        <f>INDEX(Tabelle2[[#All],[Budgetlinie]],MATCH(Tabelle1[[#This Row],[Maßnahme]],Ausfüllhilfe!$C$1:$C$22,0))</f>
        <v>#N/A</v>
      </c>
      <c r="B2314" s="71"/>
      <c r="J2314" s="44" t="e">
        <f>VLOOKUP(Tabelle1[[#This Row],[Budgetlinie]],Ausfüllhilfe!$A$1:$D$23,4,0)</f>
        <v>#N/A</v>
      </c>
    </row>
    <row r="2315" spans="1:10">
      <c r="A2315" s="44" t="e">
        <f>INDEX(Tabelle2[[#All],[Budgetlinie]],MATCH(Tabelle1[[#This Row],[Maßnahme]],Ausfüllhilfe!$C$1:$C$22,0))</f>
        <v>#N/A</v>
      </c>
      <c r="B2315" s="71"/>
      <c r="J2315" s="44" t="e">
        <f>VLOOKUP(Tabelle1[[#This Row],[Budgetlinie]],Ausfüllhilfe!$A$1:$D$23,4,0)</f>
        <v>#N/A</v>
      </c>
    </row>
    <row r="2316" spans="1:10">
      <c r="A2316" s="44" t="e">
        <f>INDEX(Tabelle2[[#All],[Budgetlinie]],MATCH(Tabelle1[[#This Row],[Maßnahme]],Ausfüllhilfe!$C$1:$C$22,0))</f>
        <v>#N/A</v>
      </c>
      <c r="B2316" s="71"/>
      <c r="J2316" s="44" t="e">
        <f>VLOOKUP(Tabelle1[[#This Row],[Budgetlinie]],Ausfüllhilfe!$A$1:$D$23,4,0)</f>
        <v>#N/A</v>
      </c>
    </row>
    <row r="2317" spans="1:10">
      <c r="A2317" s="44" t="e">
        <f>INDEX(Tabelle2[[#All],[Budgetlinie]],MATCH(Tabelle1[[#This Row],[Maßnahme]],Ausfüllhilfe!$C$1:$C$22,0))</f>
        <v>#N/A</v>
      </c>
      <c r="B2317" s="71"/>
      <c r="J2317" s="44" t="e">
        <f>VLOOKUP(Tabelle1[[#This Row],[Budgetlinie]],Ausfüllhilfe!$A$1:$D$23,4,0)</f>
        <v>#N/A</v>
      </c>
    </row>
    <row r="2318" spans="1:10">
      <c r="A2318" s="44" t="e">
        <f>INDEX(Tabelle2[[#All],[Budgetlinie]],MATCH(Tabelle1[[#This Row],[Maßnahme]],Ausfüllhilfe!$C$1:$C$22,0))</f>
        <v>#N/A</v>
      </c>
      <c r="B2318" s="71"/>
      <c r="J2318" s="44" t="e">
        <f>VLOOKUP(Tabelle1[[#This Row],[Budgetlinie]],Ausfüllhilfe!$A$1:$D$23,4,0)</f>
        <v>#N/A</v>
      </c>
    </row>
    <row r="2319" spans="1:10">
      <c r="A2319" s="44" t="e">
        <f>INDEX(Tabelle2[[#All],[Budgetlinie]],MATCH(Tabelle1[[#This Row],[Maßnahme]],Ausfüllhilfe!$C$1:$C$22,0))</f>
        <v>#N/A</v>
      </c>
      <c r="B2319" s="71"/>
      <c r="J2319" s="44" t="e">
        <f>VLOOKUP(Tabelle1[[#This Row],[Budgetlinie]],Ausfüllhilfe!$A$1:$D$23,4,0)</f>
        <v>#N/A</v>
      </c>
    </row>
    <row r="2320" spans="1:10">
      <c r="A2320" s="44" t="e">
        <f>INDEX(Tabelle2[[#All],[Budgetlinie]],MATCH(Tabelle1[[#This Row],[Maßnahme]],Ausfüllhilfe!$C$1:$C$22,0))</f>
        <v>#N/A</v>
      </c>
      <c r="B2320" s="71"/>
      <c r="J2320" s="44" t="e">
        <f>VLOOKUP(Tabelle1[[#This Row],[Budgetlinie]],Ausfüllhilfe!$A$1:$D$23,4,0)</f>
        <v>#N/A</v>
      </c>
    </row>
    <row r="2321" spans="1:10">
      <c r="A2321" s="44" t="e">
        <f>INDEX(Tabelle2[[#All],[Budgetlinie]],MATCH(Tabelle1[[#This Row],[Maßnahme]],Ausfüllhilfe!$C$1:$C$22,0))</f>
        <v>#N/A</v>
      </c>
      <c r="B2321" s="71"/>
      <c r="J2321" s="44" t="e">
        <f>VLOOKUP(Tabelle1[[#This Row],[Budgetlinie]],Ausfüllhilfe!$A$1:$D$23,4,0)</f>
        <v>#N/A</v>
      </c>
    </row>
    <row r="2322" spans="1:10">
      <c r="A2322" s="44" t="e">
        <f>INDEX(Tabelle2[[#All],[Budgetlinie]],MATCH(Tabelle1[[#This Row],[Maßnahme]],Ausfüllhilfe!$C$1:$C$22,0))</f>
        <v>#N/A</v>
      </c>
      <c r="B2322" s="71"/>
      <c r="J2322" s="44" t="e">
        <f>VLOOKUP(Tabelle1[[#This Row],[Budgetlinie]],Ausfüllhilfe!$A$1:$D$23,4,0)</f>
        <v>#N/A</v>
      </c>
    </row>
    <row r="2323" spans="1:10">
      <c r="A2323" s="44" t="e">
        <f>INDEX(Tabelle2[[#All],[Budgetlinie]],MATCH(Tabelle1[[#This Row],[Maßnahme]],Ausfüllhilfe!$C$1:$C$22,0))</f>
        <v>#N/A</v>
      </c>
      <c r="B2323" s="71"/>
      <c r="J2323" s="44" t="e">
        <f>VLOOKUP(Tabelle1[[#This Row],[Budgetlinie]],Ausfüllhilfe!$A$1:$D$23,4,0)</f>
        <v>#N/A</v>
      </c>
    </row>
    <row r="2324" spans="1:10">
      <c r="A2324" s="44" t="e">
        <f>INDEX(Tabelle2[[#All],[Budgetlinie]],MATCH(Tabelle1[[#This Row],[Maßnahme]],Ausfüllhilfe!$C$1:$C$22,0))</f>
        <v>#N/A</v>
      </c>
      <c r="B2324" s="71"/>
      <c r="J2324" s="44" t="e">
        <f>VLOOKUP(Tabelle1[[#This Row],[Budgetlinie]],Ausfüllhilfe!$A$1:$D$23,4,0)</f>
        <v>#N/A</v>
      </c>
    </row>
    <row r="2325" spans="1:10">
      <c r="A2325" s="44" t="e">
        <f>INDEX(Tabelle2[[#All],[Budgetlinie]],MATCH(Tabelle1[[#This Row],[Maßnahme]],Ausfüllhilfe!$C$1:$C$22,0))</f>
        <v>#N/A</v>
      </c>
      <c r="B2325" s="71"/>
      <c r="J2325" s="44" t="e">
        <f>VLOOKUP(Tabelle1[[#This Row],[Budgetlinie]],Ausfüllhilfe!$A$1:$D$23,4,0)</f>
        <v>#N/A</v>
      </c>
    </row>
    <row r="2326" spans="1:10">
      <c r="A2326" s="44" t="e">
        <f>INDEX(Tabelle2[[#All],[Budgetlinie]],MATCH(Tabelle1[[#This Row],[Maßnahme]],Ausfüllhilfe!$C$1:$C$22,0))</f>
        <v>#N/A</v>
      </c>
      <c r="B2326" s="71"/>
      <c r="J2326" s="44" t="e">
        <f>VLOOKUP(Tabelle1[[#This Row],[Budgetlinie]],Ausfüllhilfe!$A$1:$D$23,4,0)</f>
        <v>#N/A</v>
      </c>
    </row>
    <row r="2327" spans="1:10">
      <c r="A2327" s="44" t="e">
        <f>INDEX(Tabelle2[[#All],[Budgetlinie]],MATCH(Tabelle1[[#This Row],[Maßnahme]],Ausfüllhilfe!$C$1:$C$22,0))</f>
        <v>#N/A</v>
      </c>
      <c r="B2327" s="71"/>
      <c r="J2327" s="44" t="e">
        <f>VLOOKUP(Tabelle1[[#This Row],[Budgetlinie]],Ausfüllhilfe!$A$1:$D$23,4,0)</f>
        <v>#N/A</v>
      </c>
    </row>
    <row r="2328" spans="1:10">
      <c r="A2328" s="44" t="e">
        <f>INDEX(Tabelle2[[#All],[Budgetlinie]],MATCH(Tabelle1[[#This Row],[Maßnahme]],Ausfüllhilfe!$C$1:$C$22,0))</f>
        <v>#N/A</v>
      </c>
      <c r="B2328" s="71"/>
      <c r="J2328" s="44" t="e">
        <f>VLOOKUP(Tabelle1[[#This Row],[Budgetlinie]],Ausfüllhilfe!$A$1:$D$23,4,0)</f>
        <v>#N/A</v>
      </c>
    </row>
    <row r="2329" spans="1:10">
      <c r="A2329" s="44" t="e">
        <f>INDEX(Tabelle2[[#All],[Budgetlinie]],MATCH(Tabelle1[[#This Row],[Maßnahme]],Ausfüllhilfe!$C$1:$C$22,0))</f>
        <v>#N/A</v>
      </c>
      <c r="B2329" s="71"/>
      <c r="J2329" s="44" t="e">
        <f>VLOOKUP(Tabelle1[[#This Row],[Budgetlinie]],Ausfüllhilfe!$A$1:$D$23,4,0)</f>
        <v>#N/A</v>
      </c>
    </row>
    <row r="2330" spans="1:10">
      <c r="A2330" s="44" t="e">
        <f>INDEX(Tabelle2[[#All],[Budgetlinie]],MATCH(Tabelle1[[#This Row],[Maßnahme]],Ausfüllhilfe!$C$1:$C$22,0))</f>
        <v>#N/A</v>
      </c>
      <c r="B2330" s="71"/>
      <c r="J2330" s="44" t="e">
        <f>VLOOKUP(Tabelle1[[#This Row],[Budgetlinie]],Ausfüllhilfe!$A$1:$D$23,4,0)</f>
        <v>#N/A</v>
      </c>
    </row>
    <row r="2331" spans="1:10">
      <c r="A2331" s="44" t="e">
        <f>INDEX(Tabelle2[[#All],[Budgetlinie]],MATCH(Tabelle1[[#This Row],[Maßnahme]],Ausfüllhilfe!$C$1:$C$22,0))</f>
        <v>#N/A</v>
      </c>
      <c r="B2331" s="71"/>
      <c r="J2331" s="44" t="e">
        <f>VLOOKUP(Tabelle1[[#This Row],[Budgetlinie]],Ausfüllhilfe!$A$1:$D$23,4,0)</f>
        <v>#N/A</v>
      </c>
    </row>
    <row r="2332" spans="1:10">
      <c r="A2332" s="44" t="e">
        <f>INDEX(Tabelle2[[#All],[Budgetlinie]],MATCH(Tabelle1[[#This Row],[Maßnahme]],Ausfüllhilfe!$C$1:$C$22,0))</f>
        <v>#N/A</v>
      </c>
      <c r="B2332" s="71"/>
      <c r="J2332" s="44" t="e">
        <f>VLOOKUP(Tabelle1[[#This Row],[Budgetlinie]],Ausfüllhilfe!$A$1:$D$23,4,0)</f>
        <v>#N/A</v>
      </c>
    </row>
    <row r="2333" spans="1:10">
      <c r="A2333" s="44" t="e">
        <f>INDEX(Tabelle2[[#All],[Budgetlinie]],MATCH(Tabelle1[[#This Row],[Maßnahme]],Ausfüllhilfe!$C$1:$C$22,0))</f>
        <v>#N/A</v>
      </c>
      <c r="B2333" s="71"/>
      <c r="J2333" s="44" t="e">
        <f>VLOOKUP(Tabelle1[[#This Row],[Budgetlinie]],Ausfüllhilfe!$A$1:$D$23,4,0)</f>
        <v>#N/A</v>
      </c>
    </row>
    <row r="2334" spans="1:10">
      <c r="A2334" s="44" t="e">
        <f>INDEX(Tabelle2[[#All],[Budgetlinie]],MATCH(Tabelle1[[#This Row],[Maßnahme]],Ausfüllhilfe!$C$1:$C$22,0))</f>
        <v>#N/A</v>
      </c>
      <c r="B2334" s="71"/>
      <c r="J2334" s="44" t="e">
        <f>VLOOKUP(Tabelle1[[#This Row],[Budgetlinie]],Ausfüllhilfe!$A$1:$D$23,4,0)</f>
        <v>#N/A</v>
      </c>
    </row>
    <row r="2335" spans="1:10">
      <c r="A2335" s="44" t="e">
        <f>INDEX(Tabelle2[[#All],[Budgetlinie]],MATCH(Tabelle1[[#This Row],[Maßnahme]],Ausfüllhilfe!$C$1:$C$22,0))</f>
        <v>#N/A</v>
      </c>
      <c r="B2335" s="71"/>
      <c r="J2335" s="44" t="e">
        <f>VLOOKUP(Tabelle1[[#This Row],[Budgetlinie]],Ausfüllhilfe!$A$1:$D$23,4,0)</f>
        <v>#N/A</v>
      </c>
    </row>
    <row r="2336" spans="1:10">
      <c r="A2336" s="44" t="e">
        <f>INDEX(Tabelle2[[#All],[Budgetlinie]],MATCH(Tabelle1[[#This Row],[Maßnahme]],Ausfüllhilfe!$C$1:$C$22,0))</f>
        <v>#N/A</v>
      </c>
      <c r="B2336" s="71"/>
      <c r="J2336" s="44" t="e">
        <f>VLOOKUP(Tabelle1[[#This Row],[Budgetlinie]],Ausfüllhilfe!$A$1:$D$23,4,0)</f>
        <v>#N/A</v>
      </c>
    </row>
    <row r="2337" spans="1:10">
      <c r="A2337" s="44" t="e">
        <f>INDEX(Tabelle2[[#All],[Budgetlinie]],MATCH(Tabelle1[[#This Row],[Maßnahme]],Ausfüllhilfe!$C$1:$C$22,0))</f>
        <v>#N/A</v>
      </c>
      <c r="B2337" s="71"/>
      <c r="J2337" s="44" t="e">
        <f>VLOOKUP(Tabelle1[[#This Row],[Budgetlinie]],Ausfüllhilfe!$A$1:$D$23,4,0)</f>
        <v>#N/A</v>
      </c>
    </row>
    <row r="2338" spans="1:10">
      <c r="A2338" s="44" t="e">
        <f>INDEX(Tabelle2[[#All],[Budgetlinie]],MATCH(Tabelle1[[#This Row],[Maßnahme]],Ausfüllhilfe!$C$1:$C$22,0))</f>
        <v>#N/A</v>
      </c>
      <c r="B2338" s="71"/>
      <c r="J2338" s="44" t="e">
        <f>VLOOKUP(Tabelle1[[#This Row],[Budgetlinie]],Ausfüllhilfe!$A$1:$D$23,4,0)</f>
        <v>#N/A</v>
      </c>
    </row>
    <row r="2339" spans="1:10">
      <c r="A2339" s="44" t="e">
        <f>INDEX(Tabelle2[[#All],[Budgetlinie]],MATCH(Tabelle1[[#This Row],[Maßnahme]],Ausfüllhilfe!$C$1:$C$22,0))</f>
        <v>#N/A</v>
      </c>
      <c r="B2339" s="71"/>
      <c r="J2339" s="44" t="e">
        <f>VLOOKUP(Tabelle1[[#This Row],[Budgetlinie]],Ausfüllhilfe!$A$1:$D$23,4,0)</f>
        <v>#N/A</v>
      </c>
    </row>
    <row r="2340" spans="1:10">
      <c r="A2340" s="44" t="e">
        <f>INDEX(Tabelle2[[#All],[Budgetlinie]],MATCH(Tabelle1[[#This Row],[Maßnahme]],Ausfüllhilfe!$C$1:$C$22,0))</f>
        <v>#N/A</v>
      </c>
      <c r="B2340" s="71"/>
      <c r="J2340" s="44" t="e">
        <f>VLOOKUP(Tabelle1[[#This Row],[Budgetlinie]],Ausfüllhilfe!$A$1:$D$23,4,0)</f>
        <v>#N/A</v>
      </c>
    </row>
    <row r="2341" spans="1:10">
      <c r="A2341" s="44" t="e">
        <f>INDEX(Tabelle2[[#All],[Budgetlinie]],MATCH(Tabelle1[[#This Row],[Maßnahme]],Ausfüllhilfe!$C$1:$C$22,0))</f>
        <v>#N/A</v>
      </c>
      <c r="B2341" s="71"/>
      <c r="J2341" s="44" t="e">
        <f>VLOOKUP(Tabelle1[[#This Row],[Budgetlinie]],Ausfüllhilfe!$A$1:$D$23,4,0)</f>
        <v>#N/A</v>
      </c>
    </row>
    <row r="2342" spans="1:10">
      <c r="A2342" s="44" t="e">
        <f>INDEX(Tabelle2[[#All],[Budgetlinie]],MATCH(Tabelle1[[#This Row],[Maßnahme]],Ausfüllhilfe!$C$1:$C$22,0))</f>
        <v>#N/A</v>
      </c>
      <c r="B2342" s="71"/>
      <c r="J2342" s="44" t="e">
        <f>VLOOKUP(Tabelle1[[#This Row],[Budgetlinie]],Ausfüllhilfe!$A$1:$D$23,4,0)</f>
        <v>#N/A</v>
      </c>
    </row>
    <row r="2343" spans="1:10">
      <c r="A2343" s="44" t="e">
        <f>INDEX(Tabelle2[[#All],[Budgetlinie]],MATCH(Tabelle1[[#This Row],[Maßnahme]],Ausfüllhilfe!$C$1:$C$22,0))</f>
        <v>#N/A</v>
      </c>
      <c r="B2343" s="71"/>
      <c r="J2343" s="44" t="e">
        <f>VLOOKUP(Tabelle1[[#This Row],[Budgetlinie]],Ausfüllhilfe!$A$1:$D$23,4,0)</f>
        <v>#N/A</v>
      </c>
    </row>
    <row r="2344" spans="1:10">
      <c r="A2344" s="44" t="e">
        <f>INDEX(Tabelle2[[#All],[Budgetlinie]],MATCH(Tabelle1[[#This Row],[Maßnahme]],Ausfüllhilfe!$C$1:$C$22,0))</f>
        <v>#N/A</v>
      </c>
      <c r="B2344" s="71"/>
      <c r="J2344" s="44" t="e">
        <f>VLOOKUP(Tabelle1[[#This Row],[Budgetlinie]],Ausfüllhilfe!$A$1:$D$23,4,0)</f>
        <v>#N/A</v>
      </c>
    </row>
    <row r="2345" spans="1:10">
      <c r="A2345" s="44" t="e">
        <f>INDEX(Tabelle2[[#All],[Budgetlinie]],MATCH(Tabelle1[[#This Row],[Maßnahme]],Ausfüllhilfe!$C$1:$C$22,0))</f>
        <v>#N/A</v>
      </c>
      <c r="B2345" s="71"/>
      <c r="J2345" s="44" t="e">
        <f>VLOOKUP(Tabelle1[[#This Row],[Budgetlinie]],Ausfüllhilfe!$A$1:$D$23,4,0)</f>
        <v>#N/A</v>
      </c>
    </row>
    <row r="2346" spans="1:10">
      <c r="A2346" s="44" t="e">
        <f>INDEX(Tabelle2[[#All],[Budgetlinie]],MATCH(Tabelle1[[#This Row],[Maßnahme]],Ausfüllhilfe!$C$1:$C$22,0))</f>
        <v>#N/A</v>
      </c>
      <c r="B2346" s="71"/>
      <c r="J2346" s="44" t="e">
        <f>VLOOKUP(Tabelle1[[#This Row],[Budgetlinie]],Ausfüllhilfe!$A$1:$D$23,4,0)</f>
        <v>#N/A</v>
      </c>
    </row>
    <row r="2347" spans="1:10">
      <c r="A2347" s="44" t="e">
        <f>INDEX(Tabelle2[[#All],[Budgetlinie]],MATCH(Tabelle1[[#This Row],[Maßnahme]],Ausfüllhilfe!$C$1:$C$22,0))</f>
        <v>#N/A</v>
      </c>
      <c r="B2347" s="71"/>
      <c r="J2347" s="44" t="e">
        <f>VLOOKUP(Tabelle1[[#This Row],[Budgetlinie]],Ausfüllhilfe!$A$1:$D$23,4,0)</f>
        <v>#N/A</v>
      </c>
    </row>
    <row r="2348" spans="1:10">
      <c r="A2348" s="44" t="e">
        <f>INDEX(Tabelle2[[#All],[Budgetlinie]],MATCH(Tabelle1[[#This Row],[Maßnahme]],Ausfüllhilfe!$C$1:$C$22,0))</f>
        <v>#N/A</v>
      </c>
      <c r="B2348" s="71"/>
      <c r="J2348" s="44" t="e">
        <f>VLOOKUP(Tabelle1[[#This Row],[Budgetlinie]],Ausfüllhilfe!$A$1:$D$23,4,0)</f>
        <v>#N/A</v>
      </c>
    </row>
    <row r="2349" spans="1:10">
      <c r="A2349" s="44" t="e">
        <f>INDEX(Tabelle2[[#All],[Budgetlinie]],MATCH(Tabelle1[[#This Row],[Maßnahme]],Ausfüllhilfe!$C$1:$C$22,0))</f>
        <v>#N/A</v>
      </c>
      <c r="B2349" s="71"/>
      <c r="J2349" s="44" t="e">
        <f>VLOOKUP(Tabelle1[[#This Row],[Budgetlinie]],Ausfüllhilfe!$A$1:$D$23,4,0)</f>
        <v>#N/A</v>
      </c>
    </row>
    <row r="2350" spans="1:10">
      <c r="A2350" s="44" t="e">
        <f>INDEX(Tabelle2[[#All],[Budgetlinie]],MATCH(Tabelle1[[#This Row],[Maßnahme]],Ausfüllhilfe!$C$1:$C$22,0))</f>
        <v>#N/A</v>
      </c>
      <c r="B2350" s="71"/>
      <c r="J2350" s="44" t="e">
        <f>VLOOKUP(Tabelle1[[#This Row],[Budgetlinie]],Ausfüllhilfe!$A$1:$D$23,4,0)</f>
        <v>#N/A</v>
      </c>
    </row>
    <row r="2351" spans="1:10">
      <c r="A2351" s="44" t="e">
        <f>INDEX(Tabelle2[[#All],[Budgetlinie]],MATCH(Tabelle1[[#This Row],[Maßnahme]],Ausfüllhilfe!$C$1:$C$22,0))</f>
        <v>#N/A</v>
      </c>
      <c r="B2351" s="71"/>
      <c r="J2351" s="44" t="e">
        <f>VLOOKUP(Tabelle1[[#This Row],[Budgetlinie]],Ausfüllhilfe!$A$1:$D$23,4,0)</f>
        <v>#N/A</v>
      </c>
    </row>
    <row r="2352" spans="1:10">
      <c r="A2352" s="44" t="e">
        <f>INDEX(Tabelle2[[#All],[Budgetlinie]],MATCH(Tabelle1[[#This Row],[Maßnahme]],Ausfüllhilfe!$C$1:$C$22,0))</f>
        <v>#N/A</v>
      </c>
      <c r="B2352" s="71"/>
      <c r="J2352" s="44" t="e">
        <f>VLOOKUP(Tabelle1[[#This Row],[Budgetlinie]],Ausfüllhilfe!$A$1:$D$23,4,0)</f>
        <v>#N/A</v>
      </c>
    </row>
    <row r="2353" spans="1:10">
      <c r="A2353" s="44" t="e">
        <f>INDEX(Tabelle2[[#All],[Budgetlinie]],MATCH(Tabelle1[[#This Row],[Maßnahme]],Ausfüllhilfe!$C$1:$C$22,0))</f>
        <v>#N/A</v>
      </c>
      <c r="B2353" s="71"/>
      <c r="J2353" s="44" t="e">
        <f>VLOOKUP(Tabelle1[[#This Row],[Budgetlinie]],Ausfüllhilfe!$A$1:$D$23,4,0)</f>
        <v>#N/A</v>
      </c>
    </row>
    <row r="2354" spans="1:10">
      <c r="A2354" s="44" t="e">
        <f>INDEX(Tabelle2[[#All],[Budgetlinie]],MATCH(Tabelle1[[#This Row],[Maßnahme]],Ausfüllhilfe!$C$1:$C$22,0))</f>
        <v>#N/A</v>
      </c>
      <c r="B2354" s="71"/>
      <c r="J2354" s="44" t="e">
        <f>VLOOKUP(Tabelle1[[#This Row],[Budgetlinie]],Ausfüllhilfe!$A$1:$D$23,4,0)</f>
        <v>#N/A</v>
      </c>
    </row>
    <row r="2355" spans="1:10">
      <c r="A2355" s="44" t="e">
        <f>INDEX(Tabelle2[[#All],[Budgetlinie]],MATCH(Tabelle1[[#This Row],[Maßnahme]],Ausfüllhilfe!$C$1:$C$22,0))</f>
        <v>#N/A</v>
      </c>
      <c r="B2355" s="71"/>
      <c r="J2355" s="44" t="e">
        <f>VLOOKUP(Tabelle1[[#This Row],[Budgetlinie]],Ausfüllhilfe!$A$1:$D$23,4,0)</f>
        <v>#N/A</v>
      </c>
    </row>
    <row r="2356" spans="1:10">
      <c r="A2356" s="44" t="e">
        <f>INDEX(Tabelle2[[#All],[Budgetlinie]],MATCH(Tabelle1[[#This Row],[Maßnahme]],Ausfüllhilfe!$C$1:$C$22,0))</f>
        <v>#N/A</v>
      </c>
      <c r="B2356" s="71"/>
      <c r="J2356" s="44" t="e">
        <f>VLOOKUP(Tabelle1[[#This Row],[Budgetlinie]],Ausfüllhilfe!$A$1:$D$23,4,0)</f>
        <v>#N/A</v>
      </c>
    </row>
    <row r="2357" spans="1:10">
      <c r="A2357" s="44" t="e">
        <f>INDEX(Tabelle2[[#All],[Budgetlinie]],MATCH(Tabelle1[[#This Row],[Maßnahme]],Ausfüllhilfe!$C$1:$C$22,0))</f>
        <v>#N/A</v>
      </c>
      <c r="B2357" s="71"/>
      <c r="J2357" s="44" t="e">
        <f>VLOOKUP(Tabelle1[[#This Row],[Budgetlinie]],Ausfüllhilfe!$A$1:$D$23,4,0)</f>
        <v>#N/A</v>
      </c>
    </row>
    <row r="2358" spans="1:10">
      <c r="A2358" s="44" t="e">
        <f>INDEX(Tabelle2[[#All],[Budgetlinie]],MATCH(Tabelle1[[#This Row],[Maßnahme]],Ausfüllhilfe!$C$1:$C$22,0))</f>
        <v>#N/A</v>
      </c>
      <c r="B2358" s="71"/>
      <c r="J2358" s="44" t="e">
        <f>VLOOKUP(Tabelle1[[#This Row],[Budgetlinie]],Ausfüllhilfe!$A$1:$D$23,4,0)</f>
        <v>#N/A</v>
      </c>
    </row>
    <row r="2359" spans="1:10">
      <c r="A2359" s="44" t="e">
        <f>INDEX(Tabelle2[[#All],[Budgetlinie]],MATCH(Tabelle1[[#This Row],[Maßnahme]],Ausfüllhilfe!$C$1:$C$22,0))</f>
        <v>#N/A</v>
      </c>
      <c r="B2359" s="71"/>
      <c r="J2359" s="44" t="e">
        <f>VLOOKUP(Tabelle1[[#This Row],[Budgetlinie]],Ausfüllhilfe!$A$1:$D$23,4,0)</f>
        <v>#N/A</v>
      </c>
    </row>
    <row r="2360" spans="1:10">
      <c r="A2360" s="44" t="e">
        <f>INDEX(Tabelle2[[#All],[Budgetlinie]],MATCH(Tabelle1[[#This Row],[Maßnahme]],Ausfüllhilfe!$C$1:$C$22,0))</f>
        <v>#N/A</v>
      </c>
      <c r="B2360" s="71"/>
      <c r="J2360" s="44" t="e">
        <f>VLOOKUP(Tabelle1[[#This Row],[Budgetlinie]],Ausfüllhilfe!$A$1:$D$23,4,0)</f>
        <v>#N/A</v>
      </c>
    </row>
    <row r="2361" spans="1:10">
      <c r="A2361" s="44" t="e">
        <f>INDEX(Tabelle2[[#All],[Budgetlinie]],MATCH(Tabelle1[[#This Row],[Maßnahme]],Ausfüllhilfe!$C$1:$C$22,0))</f>
        <v>#N/A</v>
      </c>
      <c r="B2361" s="71"/>
      <c r="J2361" s="44" t="e">
        <f>VLOOKUP(Tabelle1[[#This Row],[Budgetlinie]],Ausfüllhilfe!$A$1:$D$23,4,0)</f>
        <v>#N/A</v>
      </c>
    </row>
    <row r="2362" spans="1:10">
      <c r="A2362" s="44" t="e">
        <f>INDEX(Tabelle2[[#All],[Budgetlinie]],MATCH(Tabelle1[[#This Row],[Maßnahme]],Ausfüllhilfe!$C$1:$C$22,0))</f>
        <v>#N/A</v>
      </c>
      <c r="B2362" s="71"/>
      <c r="J2362" s="44" t="e">
        <f>VLOOKUP(Tabelle1[[#This Row],[Budgetlinie]],Ausfüllhilfe!$A$1:$D$23,4,0)</f>
        <v>#N/A</v>
      </c>
    </row>
    <row r="2363" spans="1:10">
      <c r="A2363" s="44" t="e">
        <f>INDEX(Tabelle2[[#All],[Budgetlinie]],MATCH(Tabelle1[[#This Row],[Maßnahme]],Ausfüllhilfe!$C$1:$C$22,0))</f>
        <v>#N/A</v>
      </c>
      <c r="B2363" s="71"/>
      <c r="J2363" s="44" t="e">
        <f>VLOOKUP(Tabelle1[[#This Row],[Budgetlinie]],Ausfüllhilfe!$A$1:$D$23,4,0)</f>
        <v>#N/A</v>
      </c>
    </row>
    <row r="2364" spans="1:10">
      <c r="A2364" s="44" t="e">
        <f>INDEX(Tabelle2[[#All],[Budgetlinie]],MATCH(Tabelle1[[#This Row],[Maßnahme]],Ausfüllhilfe!$C$1:$C$22,0))</f>
        <v>#N/A</v>
      </c>
      <c r="B2364" s="71"/>
      <c r="J2364" s="44" t="e">
        <f>VLOOKUP(Tabelle1[[#This Row],[Budgetlinie]],Ausfüllhilfe!$A$1:$D$23,4,0)</f>
        <v>#N/A</v>
      </c>
    </row>
    <row r="2365" spans="1:10">
      <c r="A2365" s="44" t="e">
        <f>INDEX(Tabelle2[[#All],[Budgetlinie]],MATCH(Tabelle1[[#This Row],[Maßnahme]],Ausfüllhilfe!$C$1:$C$22,0))</f>
        <v>#N/A</v>
      </c>
      <c r="B2365" s="71"/>
      <c r="J2365" s="44" t="e">
        <f>VLOOKUP(Tabelle1[[#This Row],[Budgetlinie]],Ausfüllhilfe!$A$1:$D$23,4,0)</f>
        <v>#N/A</v>
      </c>
    </row>
    <row r="2366" spans="1:10">
      <c r="A2366" s="44" t="e">
        <f>INDEX(Tabelle2[[#All],[Budgetlinie]],MATCH(Tabelle1[[#This Row],[Maßnahme]],Ausfüllhilfe!$C$1:$C$22,0))</f>
        <v>#N/A</v>
      </c>
      <c r="B2366" s="71"/>
      <c r="J2366" s="44" t="e">
        <f>VLOOKUP(Tabelle1[[#This Row],[Budgetlinie]],Ausfüllhilfe!$A$1:$D$23,4,0)</f>
        <v>#N/A</v>
      </c>
    </row>
    <row r="2367" spans="1:10">
      <c r="A2367" s="44" t="e">
        <f>INDEX(Tabelle2[[#All],[Budgetlinie]],MATCH(Tabelle1[[#This Row],[Maßnahme]],Ausfüllhilfe!$C$1:$C$22,0))</f>
        <v>#N/A</v>
      </c>
      <c r="B2367" s="71"/>
      <c r="J2367" s="44" t="e">
        <f>VLOOKUP(Tabelle1[[#This Row],[Budgetlinie]],Ausfüllhilfe!$A$1:$D$23,4,0)</f>
        <v>#N/A</v>
      </c>
    </row>
    <row r="2368" spans="1:10">
      <c r="A2368" s="44" t="e">
        <f>INDEX(Tabelle2[[#All],[Budgetlinie]],MATCH(Tabelle1[[#This Row],[Maßnahme]],Ausfüllhilfe!$C$1:$C$22,0))</f>
        <v>#N/A</v>
      </c>
      <c r="B2368" s="71"/>
      <c r="J2368" s="44" t="e">
        <f>VLOOKUP(Tabelle1[[#This Row],[Budgetlinie]],Ausfüllhilfe!$A$1:$D$23,4,0)</f>
        <v>#N/A</v>
      </c>
    </row>
    <row r="2369" spans="1:10">
      <c r="A2369" s="44" t="e">
        <f>INDEX(Tabelle2[[#All],[Budgetlinie]],MATCH(Tabelle1[[#This Row],[Maßnahme]],Ausfüllhilfe!$C$1:$C$22,0))</f>
        <v>#N/A</v>
      </c>
      <c r="B2369" s="71"/>
      <c r="J2369" s="44" t="e">
        <f>VLOOKUP(Tabelle1[[#This Row],[Budgetlinie]],Ausfüllhilfe!$A$1:$D$23,4,0)</f>
        <v>#N/A</v>
      </c>
    </row>
    <row r="2370" spans="1:10">
      <c r="A2370" s="44" t="e">
        <f>INDEX(Tabelle2[[#All],[Budgetlinie]],MATCH(Tabelle1[[#This Row],[Maßnahme]],Ausfüllhilfe!$C$1:$C$22,0))</f>
        <v>#N/A</v>
      </c>
      <c r="B2370" s="71"/>
      <c r="J2370" s="44" t="e">
        <f>VLOOKUP(Tabelle1[[#This Row],[Budgetlinie]],Ausfüllhilfe!$A$1:$D$23,4,0)</f>
        <v>#N/A</v>
      </c>
    </row>
    <row r="2371" spans="1:10">
      <c r="A2371" s="44" t="e">
        <f>INDEX(Tabelle2[[#All],[Budgetlinie]],MATCH(Tabelle1[[#This Row],[Maßnahme]],Ausfüllhilfe!$C$1:$C$22,0))</f>
        <v>#N/A</v>
      </c>
      <c r="B2371" s="71"/>
      <c r="J2371" s="44" t="e">
        <f>VLOOKUP(Tabelle1[[#This Row],[Budgetlinie]],Ausfüllhilfe!$A$1:$D$23,4,0)</f>
        <v>#N/A</v>
      </c>
    </row>
    <row r="2372" spans="1:10">
      <c r="A2372" s="44" t="e">
        <f>INDEX(Tabelle2[[#All],[Budgetlinie]],MATCH(Tabelle1[[#This Row],[Maßnahme]],Ausfüllhilfe!$C$1:$C$22,0))</f>
        <v>#N/A</v>
      </c>
      <c r="B2372" s="71"/>
      <c r="J2372" s="44" t="e">
        <f>VLOOKUP(Tabelle1[[#This Row],[Budgetlinie]],Ausfüllhilfe!$A$1:$D$23,4,0)</f>
        <v>#N/A</v>
      </c>
    </row>
    <row r="2373" spans="1:10">
      <c r="A2373" s="44" t="e">
        <f>INDEX(Tabelle2[[#All],[Budgetlinie]],MATCH(Tabelle1[[#This Row],[Maßnahme]],Ausfüllhilfe!$C$1:$C$22,0))</f>
        <v>#N/A</v>
      </c>
      <c r="B2373" s="71"/>
      <c r="J2373" s="44" t="e">
        <f>VLOOKUP(Tabelle1[[#This Row],[Budgetlinie]],Ausfüllhilfe!$A$1:$D$23,4,0)</f>
        <v>#N/A</v>
      </c>
    </row>
    <row r="2374" spans="1:10">
      <c r="A2374" s="44" t="e">
        <f>INDEX(Tabelle2[[#All],[Budgetlinie]],MATCH(Tabelle1[[#This Row],[Maßnahme]],Ausfüllhilfe!$C$1:$C$22,0))</f>
        <v>#N/A</v>
      </c>
      <c r="B2374" s="71"/>
      <c r="J2374" s="44" t="e">
        <f>VLOOKUP(Tabelle1[[#This Row],[Budgetlinie]],Ausfüllhilfe!$A$1:$D$23,4,0)</f>
        <v>#N/A</v>
      </c>
    </row>
    <row r="2375" spans="1:10">
      <c r="A2375" s="44" t="e">
        <f>INDEX(Tabelle2[[#All],[Budgetlinie]],MATCH(Tabelle1[[#This Row],[Maßnahme]],Ausfüllhilfe!$C$1:$C$22,0))</f>
        <v>#N/A</v>
      </c>
      <c r="B2375" s="71"/>
      <c r="J2375" s="44" t="e">
        <f>VLOOKUP(Tabelle1[[#This Row],[Budgetlinie]],Ausfüllhilfe!$A$1:$D$23,4,0)</f>
        <v>#N/A</v>
      </c>
    </row>
    <row r="2376" spans="1:10">
      <c r="A2376" s="44" t="e">
        <f>INDEX(Tabelle2[[#All],[Budgetlinie]],MATCH(Tabelle1[[#This Row],[Maßnahme]],Ausfüllhilfe!$C$1:$C$22,0))</f>
        <v>#N/A</v>
      </c>
      <c r="B2376" s="71"/>
      <c r="J2376" s="44" t="e">
        <f>VLOOKUP(Tabelle1[[#This Row],[Budgetlinie]],Ausfüllhilfe!$A$1:$D$23,4,0)</f>
        <v>#N/A</v>
      </c>
    </row>
    <row r="2377" spans="1:10">
      <c r="A2377" s="44" t="e">
        <f>INDEX(Tabelle2[[#All],[Budgetlinie]],MATCH(Tabelle1[[#This Row],[Maßnahme]],Ausfüllhilfe!$C$1:$C$22,0))</f>
        <v>#N/A</v>
      </c>
      <c r="B2377" s="71"/>
      <c r="J2377" s="44" t="e">
        <f>VLOOKUP(Tabelle1[[#This Row],[Budgetlinie]],Ausfüllhilfe!$A$1:$D$23,4,0)</f>
        <v>#N/A</v>
      </c>
    </row>
    <row r="2378" spans="1:10">
      <c r="A2378" s="44" t="e">
        <f>INDEX(Tabelle2[[#All],[Budgetlinie]],MATCH(Tabelle1[[#This Row],[Maßnahme]],Ausfüllhilfe!$C$1:$C$22,0))</f>
        <v>#N/A</v>
      </c>
      <c r="B2378" s="71"/>
      <c r="J2378" s="44" t="e">
        <f>VLOOKUP(Tabelle1[[#This Row],[Budgetlinie]],Ausfüllhilfe!$A$1:$D$23,4,0)</f>
        <v>#N/A</v>
      </c>
    </row>
    <row r="2379" spans="1:10">
      <c r="A2379" s="44" t="e">
        <f>INDEX(Tabelle2[[#All],[Budgetlinie]],MATCH(Tabelle1[[#This Row],[Maßnahme]],Ausfüllhilfe!$C$1:$C$22,0))</f>
        <v>#N/A</v>
      </c>
      <c r="B2379" s="71"/>
      <c r="J2379" s="44" t="e">
        <f>VLOOKUP(Tabelle1[[#This Row],[Budgetlinie]],Ausfüllhilfe!$A$1:$D$23,4,0)</f>
        <v>#N/A</v>
      </c>
    </row>
    <row r="2380" spans="1:10">
      <c r="A2380" s="44" t="e">
        <f>INDEX(Tabelle2[[#All],[Budgetlinie]],MATCH(Tabelle1[[#This Row],[Maßnahme]],Ausfüllhilfe!$C$1:$C$22,0))</f>
        <v>#N/A</v>
      </c>
      <c r="B2380" s="71"/>
      <c r="J2380" s="44" t="e">
        <f>VLOOKUP(Tabelle1[[#This Row],[Budgetlinie]],Ausfüllhilfe!$A$1:$D$23,4,0)</f>
        <v>#N/A</v>
      </c>
    </row>
    <row r="2381" spans="1:10">
      <c r="A2381" s="44" t="e">
        <f>INDEX(Tabelle2[[#All],[Budgetlinie]],MATCH(Tabelle1[[#This Row],[Maßnahme]],Ausfüllhilfe!$C$1:$C$22,0))</f>
        <v>#N/A</v>
      </c>
      <c r="B2381" s="71"/>
      <c r="J2381" s="44" t="e">
        <f>VLOOKUP(Tabelle1[[#This Row],[Budgetlinie]],Ausfüllhilfe!$A$1:$D$23,4,0)</f>
        <v>#N/A</v>
      </c>
    </row>
    <row r="2382" spans="1:10">
      <c r="A2382" s="44" t="e">
        <f>INDEX(Tabelle2[[#All],[Budgetlinie]],MATCH(Tabelle1[[#This Row],[Maßnahme]],Ausfüllhilfe!$C$1:$C$22,0))</f>
        <v>#N/A</v>
      </c>
      <c r="B2382" s="71"/>
      <c r="J2382" s="44" t="e">
        <f>VLOOKUP(Tabelle1[[#This Row],[Budgetlinie]],Ausfüllhilfe!$A$1:$D$23,4,0)</f>
        <v>#N/A</v>
      </c>
    </row>
    <row r="2383" spans="1:10">
      <c r="A2383" s="44" t="e">
        <f>INDEX(Tabelle2[[#All],[Budgetlinie]],MATCH(Tabelle1[[#This Row],[Maßnahme]],Ausfüllhilfe!$C$1:$C$22,0))</f>
        <v>#N/A</v>
      </c>
      <c r="B2383" s="71"/>
      <c r="J2383" s="44" t="e">
        <f>VLOOKUP(Tabelle1[[#This Row],[Budgetlinie]],Ausfüllhilfe!$A$1:$D$23,4,0)</f>
        <v>#N/A</v>
      </c>
    </row>
    <row r="2384" spans="1:10">
      <c r="A2384" s="44" t="e">
        <f>INDEX(Tabelle2[[#All],[Budgetlinie]],MATCH(Tabelle1[[#This Row],[Maßnahme]],Ausfüllhilfe!$C$1:$C$22,0))</f>
        <v>#N/A</v>
      </c>
      <c r="B2384" s="71"/>
      <c r="J2384" s="44" t="e">
        <f>VLOOKUP(Tabelle1[[#This Row],[Budgetlinie]],Ausfüllhilfe!$A$1:$D$23,4,0)</f>
        <v>#N/A</v>
      </c>
    </row>
    <row r="2385" spans="1:10">
      <c r="A2385" s="44" t="e">
        <f>INDEX(Tabelle2[[#All],[Budgetlinie]],MATCH(Tabelle1[[#This Row],[Maßnahme]],Ausfüllhilfe!$C$1:$C$22,0))</f>
        <v>#N/A</v>
      </c>
      <c r="B2385" s="71"/>
      <c r="J2385" s="44" t="e">
        <f>VLOOKUP(Tabelle1[[#This Row],[Budgetlinie]],Ausfüllhilfe!$A$1:$D$23,4,0)</f>
        <v>#N/A</v>
      </c>
    </row>
    <row r="2386" spans="1:10">
      <c r="A2386" s="44" t="e">
        <f>INDEX(Tabelle2[[#All],[Budgetlinie]],MATCH(Tabelle1[[#This Row],[Maßnahme]],Ausfüllhilfe!$C$1:$C$22,0))</f>
        <v>#N/A</v>
      </c>
      <c r="B2386" s="71"/>
      <c r="J2386" s="44" t="e">
        <f>VLOOKUP(Tabelle1[[#This Row],[Budgetlinie]],Ausfüllhilfe!$A$1:$D$23,4,0)</f>
        <v>#N/A</v>
      </c>
    </row>
    <row r="2387" spans="1:10">
      <c r="A2387" s="44" t="e">
        <f>INDEX(Tabelle2[[#All],[Budgetlinie]],MATCH(Tabelle1[[#This Row],[Maßnahme]],Ausfüllhilfe!$C$1:$C$22,0))</f>
        <v>#N/A</v>
      </c>
      <c r="B2387" s="71"/>
      <c r="J2387" s="44" t="e">
        <f>VLOOKUP(Tabelle1[[#This Row],[Budgetlinie]],Ausfüllhilfe!$A$1:$D$23,4,0)</f>
        <v>#N/A</v>
      </c>
    </row>
    <row r="2388" spans="1:10">
      <c r="A2388" s="44" t="e">
        <f>INDEX(Tabelle2[[#All],[Budgetlinie]],MATCH(Tabelle1[[#This Row],[Maßnahme]],Ausfüllhilfe!$C$1:$C$22,0))</f>
        <v>#N/A</v>
      </c>
      <c r="B2388" s="71"/>
      <c r="J2388" s="44" t="e">
        <f>VLOOKUP(Tabelle1[[#This Row],[Budgetlinie]],Ausfüllhilfe!$A$1:$D$23,4,0)</f>
        <v>#N/A</v>
      </c>
    </row>
    <row r="2389" spans="1:10">
      <c r="A2389" s="44" t="e">
        <f>INDEX(Tabelle2[[#All],[Budgetlinie]],MATCH(Tabelle1[[#This Row],[Maßnahme]],Ausfüllhilfe!$C$1:$C$22,0))</f>
        <v>#N/A</v>
      </c>
      <c r="B2389" s="71"/>
      <c r="J2389" s="44" t="e">
        <f>VLOOKUP(Tabelle1[[#This Row],[Budgetlinie]],Ausfüllhilfe!$A$1:$D$23,4,0)</f>
        <v>#N/A</v>
      </c>
    </row>
    <row r="2390" spans="1:10">
      <c r="A2390" s="44" t="e">
        <f>INDEX(Tabelle2[[#All],[Budgetlinie]],MATCH(Tabelle1[[#This Row],[Maßnahme]],Ausfüllhilfe!$C$1:$C$22,0))</f>
        <v>#N/A</v>
      </c>
      <c r="B2390" s="71"/>
      <c r="J2390" s="44" t="e">
        <f>VLOOKUP(Tabelle1[[#This Row],[Budgetlinie]],Ausfüllhilfe!$A$1:$D$23,4,0)</f>
        <v>#N/A</v>
      </c>
    </row>
    <row r="2391" spans="1:10">
      <c r="A2391" s="44" t="e">
        <f>INDEX(Tabelle2[[#All],[Budgetlinie]],MATCH(Tabelle1[[#This Row],[Maßnahme]],Ausfüllhilfe!$C$1:$C$22,0))</f>
        <v>#N/A</v>
      </c>
      <c r="B2391" s="71"/>
      <c r="J2391" s="44" t="e">
        <f>VLOOKUP(Tabelle1[[#This Row],[Budgetlinie]],Ausfüllhilfe!$A$1:$D$23,4,0)</f>
        <v>#N/A</v>
      </c>
    </row>
    <row r="2392" spans="1:10">
      <c r="A2392" s="44" t="e">
        <f>INDEX(Tabelle2[[#All],[Budgetlinie]],MATCH(Tabelle1[[#This Row],[Maßnahme]],Ausfüllhilfe!$C$1:$C$22,0))</f>
        <v>#N/A</v>
      </c>
      <c r="B2392" s="71"/>
      <c r="J2392" s="44" t="e">
        <f>VLOOKUP(Tabelle1[[#This Row],[Budgetlinie]],Ausfüllhilfe!$A$1:$D$23,4,0)</f>
        <v>#N/A</v>
      </c>
    </row>
    <row r="2393" spans="1:10">
      <c r="A2393" s="44" t="e">
        <f>INDEX(Tabelle2[[#All],[Budgetlinie]],MATCH(Tabelle1[[#This Row],[Maßnahme]],Ausfüllhilfe!$C$1:$C$22,0))</f>
        <v>#N/A</v>
      </c>
      <c r="B2393" s="71"/>
      <c r="J2393" s="44" t="e">
        <f>VLOOKUP(Tabelle1[[#This Row],[Budgetlinie]],Ausfüllhilfe!$A$1:$D$23,4,0)</f>
        <v>#N/A</v>
      </c>
    </row>
    <row r="2394" spans="1:10">
      <c r="A2394" s="44" t="e">
        <f>INDEX(Tabelle2[[#All],[Budgetlinie]],MATCH(Tabelle1[[#This Row],[Maßnahme]],Ausfüllhilfe!$C$1:$C$22,0))</f>
        <v>#N/A</v>
      </c>
      <c r="B2394" s="71"/>
      <c r="J2394" s="44" t="e">
        <f>VLOOKUP(Tabelle1[[#This Row],[Budgetlinie]],Ausfüllhilfe!$A$1:$D$23,4,0)</f>
        <v>#N/A</v>
      </c>
    </row>
    <row r="2395" spans="1:10">
      <c r="A2395" s="44" t="e">
        <f>INDEX(Tabelle2[[#All],[Budgetlinie]],MATCH(Tabelle1[[#This Row],[Maßnahme]],Ausfüllhilfe!$C$1:$C$22,0))</f>
        <v>#N/A</v>
      </c>
      <c r="B2395" s="71"/>
      <c r="J2395" s="44" t="e">
        <f>VLOOKUP(Tabelle1[[#This Row],[Budgetlinie]],Ausfüllhilfe!$A$1:$D$23,4,0)</f>
        <v>#N/A</v>
      </c>
    </row>
    <row r="2396" spans="1:10">
      <c r="A2396" s="44" t="e">
        <f>INDEX(Tabelle2[[#All],[Budgetlinie]],MATCH(Tabelle1[[#This Row],[Maßnahme]],Ausfüllhilfe!$C$1:$C$22,0))</f>
        <v>#N/A</v>
      </c>
      <c r="B2396" s="71"/>
      <c r="J2396" s="44" t="e">
        <f>VLOOKUP(Tabelle1[[#This Row],[Budgetlinie]],Ausfüllhilfe!$A$1:$D$23,4,0)</f>
        <v>#N/A</v>
      </c>
    </row>
    <row r="2397" spans="1:10">
      <c r="A2397" s="44" t="e">
        <f>INDEX(Tabelle2[[#All],[Budgetlinie]],MATCH(Tabelle1[[#This Row],[Maßnahme]],Ausfüllhilfe!$C$1:$C$22,0))</f>
        <v>#N/A</v>
      </c>
      <c r="B2397" s="71"/>
      <c r="J2397" s="44" t="e">
        <f>VLOOKUP(Tabelle1[[#This Row],[Budgetlinie]],Ausfüllhilfe!$A$1:$D$23,4,0)</f>
        <v>#N/A</v>
      </c>
    </row>
    <row r="2398" spans="1:10">
      <c r="A2398" s="44" t="e">
        <f>INDEX(Tabelle2[[#All],[Budgetlinie]],MATCH(Tabelle1[[#This Row],[Maßnahme]],Ausfüllhilfe!$C$1:$C$22,0))</f>
        <v>#N/A</v>
      </c>
      <c r="B2398" s="71"/>
      <c r="J2398" s="44" t="e">
        <f>VLOOKUP(Tabelle1[[#This Row],[Budgetlinie]],Ausfüllhilfe!$A$1:$D$23,4,0)</f>
        <v>#N/A</v>
      </c>
    </row>
    <row r="2399" spans="1:10">
      <c r="A2399" s="44" t="e">
        <f>INDEX(Tabelle2[[#All],[Budgetlinie]],MATCH(Tabelle1[[#This Row],[Maßnahme]],Ausfüllhilfe!$C$1:$C$22,0))</f>
        <v>#N/A</v>
      </c>
      <c r="B2399" s="71"/>
      <c r="J2399" s="44" t="e">
        <f>VLOOKUP(Tabelle1[[#This Row],[Budgetlinie]],Ausfüllhilfe!$A$1:$D$23,4,0)</f>
        <v>#N/A</v>
      </c>
    </row>
    <row r="2400" spans="1:10">
      <c r="A2400" s="44" t="e">
        <f>INDEX(Tabelle2[[#All],[Budgetlinie]],MATCH(Tabelle1[[#This Row],[Maßnahme]],Ausfüllhilfe!$C$1:$C$22,0))</f>
        <v>#N/A</v>
      </c>
      <c r="B2400" s="71"/>
      <c r="J2400" s="44" t="e">
        <f>VLOOKUP(Tabelle1[[#This Row],[Budgetlinie]],Ausfüllhilfe!$A$1:$D$23,4,0)</f>
        <v>#N/A</v>
      </c>
    </row>
    <row r="2401" spans="1:10">
      <c r="A2401" s="44" t="e">
        <f>INDEX(Tabelle2[[#All],[Budgetlinie]],MATCH(Tabelle1[[#This Row],[Maßnahme]],Ausfüllhilfe!$C$1:$C$22,0))</f>
        <v>#N/A</v>
      </c>
      <c r="B2401" s="71"/>
      <c r="J2401" s="44" t="e">
        <f>VLOOKUP(Tabelle1[[#This Row],[Budgetlinie]],Ausfüllhilfe!$A$1:$D$23,4,0)</f>
        <v>#N/A</v>
      </c>
    </row>
    <row r="2402" spans="1:10">
      <c r="A2402" s="44" t="e">
        <f>INDEX(Tabelle2[[#All],[Budgetlinie]],MATCH(Tabelle1[[#This Row],[Maßnahme]],Ausfüllhilfe!$C$1:$C$22,0))</f>
        <v>#N/A</v>
      </c>
      <c r="B2402" s="71"/>
      <c r="J2402" s="44" t="e">
        <f>VLOOKUP(Tabelle1[[#This Row],[Budgetlinie]],Ausfüllhilfe!$A$1:$D$23,4,0)</f>
        <v>#N/A</v>
      </c>
    </row>
    <row r="2403" spans="1:10">
      <c r="A2403" s="44" t="e">
        <f>INDEX(Tabelle2[[#All],[Budgetlinie]],MATCH(Tabelle1[[#This Row],[Maßnahme]],Ausfüllhilfe!$C$1:$C$22,0))</f>
        <v>#N/A</v>
      </c>
      <c r="B2403" s="71"/>
      <c r="J2403" s="44" t="e">
        <f>VLOOKUP(Tabelle1[[#This Row],[Budgetlinie]],Ausfüllhilfe!$A$1:$D$23,4,0)</f>
        <v>#N/A</v>
      </c>
    </row>
    <row r="2404" spans="1:10">
      <c r="A2404" s="44" t="e">
        <f>INDEX(Tabelle2[[#All],[Budgetlinie]],MATCH(Tabelle1[[#This Row],[Maßnahme]],Ausfüllhilfe!$C$1:$C$22,0))</f>
        <v>#N/A</v>
      </c>
      <c r="B2404" s="71"/>
      <c r="J2404" s="44" t="e">
        <f>VLOOKUP(Tabelle1[[#This Row],[Budgetlinie]],Ausfüllhilfe!$A$1:$D$23,4,0)</f>
        <v>#N/A</v>
      </c>
    </row>
    <row r="2405" spans="1:10">
      <c r="A2405" s="44" t="e">
        <f>INDEX(Tabelle2[[#All],[Budgetlinie]],MATCH(Tabelle1[[#This Row],[Maßnahme]],Ausfüllhilfe!$C$1:$C$22,0))</f>
        <v>#N/A</v>
      </c>
      <c r="B2405" s="71"/>
      <c r="J2405" s="44" t="e">
        <f>VLOOKUP(Tabelle1[[#This Row],[Budgetlinie]],Ausfüllhilfe!$A$1:$D$23,4,0)</f>
        <v>#N/A</v>
      </c>
    </row>
    <row r="2406" spans="1:10">
      <c r="A2406" s="44" t="e">
        <f>INDEX(Tabelle2[[#All],[Budgetlinie]],MATCH(Tabelle1[[#This Row],[Maßnahme]],Ausfüllhilfe!$C$1:$C$22,0))</f>
        <v>#N/A</v>
      </c>
      <c r="B2406" s="71"/>
      <c r="J2406" s="44" t="e">
        <f>VLOOKUP(Tabelle1[[#This Row],[Budgetlinie]],Ausfüllhilfe!$A$1:$D$23,4,0)</f>
        <v>#N/A</v>
      </c>
    </row>
    <row r="2407" spans="1:10">
      <c r="A2407" s="44" t="e">
        <f>INDEX(Tabelle2[[#All],[Budgetlinie]],MATCH(Tabelle1[[#This Row],[Maßnahme]],Ausfüllhilfe!$C$1:$C$22,0))</f>
        <v>#N/A</v>
      </c>
      <c r="B2407" s="71"/>
      <c r="J2407" s="44" t="e">
        <f>VLOOKUP(Tabelle1[[#This Row],[Budgetlinie]],Ausfüllhilfe!$A$1:$D$23,4,0)</f>
        <v>#N/A</v>
      </c>
    </row>
    <row r="2408" spans="1:10">
      <c r="A2408" s="44" t="e">
        <f>INDEX(Tabelle2[[#All],[Budgetlinie]],MATCH(Tabelle1[[#This Row],[Maßnahme]],Ausfüllhilfe!$C$1:$C$22,0))</f>
        <v>#N/A</v>
      </c>
      <c r="B2408" s="71"/>
      <c r="J2408" s="44" t="e">
        <f>VLOOKUP(Tabelle1[[#This Row],[Budgetlinie]],Ausfüllhilfe!$A$1:$D$23,4,0)</f>
        <v>#N/A</v>
      </c>
    </row>
    <row r="2409" spans="1:10">
      <c r="A2409" s="44" t="e">
        <f>INDEX(Tabelle2[[#All],[Budgetlinie]],MATCH(Tabelle1[[#This Row],[Maßnahme]],Ausfüllhilfe!$C$1:$C$22,0))</f>
        <v>#N/A</v>
      </c>
      <c r="B2409" s="71"/>
      <c r="J2409" s="44" t="e">
        <f>VLOOKUP(Tabelle1[[#This Row],[Budgetlinie]],Ausfüllhilfe!$A$1:$D$23,4,0)</f>
        <v>#N/A</v>
      </c>
    </row>
    <row r="2410" spans="1:10">
      <c r="A2410" s="44" t="e">
        <f>INDEX(Tabelle2[[#All],[Budgetlinie]],MATCH(Tabelle1[[#This Row],[Maßnahme]],Ausfüllhilfe!$C$1:$C$22,0))</f>
        <v>#N/A</v>
      </c>
      <c r="B2410" s="71"/>
      <c r="J2410" s="44" t="e">
        <f>VLOOKUP(Tabelle1[[#This Row],[Budgetlinie]],Ausfüllhilfe!$A$1:$D$23,4,0)</f>
        <v>#N/A</v>
      </c>
    </row>
    <row r="2411" spans="1:10">
      <c r="A2411" s="44" t="e">
        <f>INDEX(Tabelle2[[#All],[Budgetlinie]],MATCH(Tabelle1[[#This Row],[Maßnahme]],Ausfüllhilfe!$C$1:$C$22,0))</f>
        <v>#N/A</v>
      </c>
      <c r="B2411" s="71"/>
      <c r="J2411" s="44" t="e">
        <f>VLOOKUP(Tabelle1[[#This Row],[Budgetlinie]],Ausfüllhilfe!$A$1:$D$23,4,0)</f>
        <v>#N/A</v>
      </c>
    </row>
    <row r="2412" spans="1:10">
      <c r="A2412" s="44" t="e">
        <f>INDEX(Tabelle2[[#All],[Budgetlinie]],MATCH(Tabelle1[[#This Row],[Maßnahme]],Ausfüllhilfe!$C$1:$C$22,0))</f>
        <v>#N/A</v>
      </c>
      <c r="B2412" s="71"/>
      <c r="J2412" s="44" t="e">
        <f>VLOOKUP(Tabelle1[[#This Row],[Budgetlinie]],Ausfüllhilfe!$A$1:$D$23,4,0)</f>
        <v>#N/A</v>
      </c>
    </row>
    <row r="2413" spans="1:10">
      <c r="A2413" s="44" t="e">
        <f>INDEX(Tabelle2[[#All],[Budgetlinie]],MATCH(Tabelle1[[#This Row],[Maßnahme]],Ausfüllhilfe!$C$1:$C$22,0))</f>
        <v>#N/A</v>
      </c>
      <c r="B2413" s="71"/>
      <c r="J2413" s="44" t="e">
        <f>VLOOKUP(Tabelle1[[#This Row],[Budgetlinie]],Ausfüllhilfe!$A$1:$D$23,4,0)</f>
        <v>#N/A</v>
      </c>
    </row>
    <row r="2414" spans="1:10">
      <c r="A2414" s="44" t="e">
        <f>INDEX(Tabelle2[[#All],[Budgetlinie]],MATCH(Tabelle1[[#This Row],[Maßnahme]],Ausfüllhilfe!$C$1:$C$22,0))</f>
        <v>#N/A</v>
      </c>
      <c r="B2414" s="71"/>
      <c r="J2414" s="44" t="e">
        <f>VLOOKUP(Tabelle1[[#This Row],[Budgetlinie]],Ausfüllhilfe!$A$1:$D$23,4,0)</f>
        <v>#N/A</v>
      </c>
    </row>
    <row r="2415" spans="1:10">
      <c r="A2415" s="44" t="e">
        <f>INDEX(Tabelle2[[#All],[Budgetlinie]],MATCH(Tabelle1[[#This Row],[Maßnahme]],Ausfüllhilfe!$C$1:$C$22,0))</f>
        <v>#N/A</v>
      </c>
      <c r="B2415" s="71"/>
      <c r="J2415" s="44" t="e">
        <f>VLOOKUP(Tabelle1[[#This Row],[Budgetlinie]],Ausfüllhilfe!$A$1:$D$23,4,0)</f>
        <v>#N/A</v>
      </c>
    </row>
    <row r="2416" spans="1:10">
      <c r="A2416" s="44" t="e">
        <f>INDEX(Tabelle2[[#All],[Budgetlinie]],MATCH(Tabelle1[[#This Row],[Maßnahme]],Ausfüllhilfe!$C$1:$C$22,0))</f>
        <v>#N/A</v>
      </c>
      <c r="B2416" s="71"/>
      <c r="J2416" s="44" t="e">
        <f>VLOOKUP(Tabelle1[[#This Row],[Budgetlinie]],Ausfüllhilfe!$A$1:$D$23,4,0)</f>
        <v>#N/A</v>
      </c>
    </row>
    <row r="2417" spans="1:10">
      <c r="A2417" s="44" t="e">
        <f>INDEX(Tabelle2[[#All],[Budgetlinie]],MATCH(Tabelle1[[#This Row],[Maßnahme]],Ausfüllhilfe!$C$1:$C$22,0))</f>
        <v>#N/A</v>
      </c>
      <c r="B2417" s="71"/>
      <c r="J2417" s="44" t="e">
        <f>VLOOKUP(Tabelle1[[#This Row],[Budgetlinie]],Ausfüllhilfe!$A$1:$D$23,4,0)</f>
        <v>#N/A</v>
      </c>
    </row>
    <row r="2418" spans="1:10">
      <c r="A2418" s="44" t="e">
        <f>INDEX(Tabelle2[[#All],[Budgetlinie]],MATCH(Tabelle1[[#This Row],[Maßnahme]],Ausfüllhilfe!$C$1:$C$22,0))</f>
        <v>#N/A</v>
      </c>
      <c r="B2418" s="71"/>
      <c r="J2418" s="44" t="e">
        <f>VLOOKUP(Tabelle1[[#This Row],[Budgetlinie]],Ausfüllhilfe!$A$1:$D$23,4,0)</f>
        <v>#N/A</v>
      </c>
    </row>
    <row r="2419" spans="1:10">
      <c r="A2419" s="44" t="e">
        <f>INDEX(Tabelle2[[#All],[Budgetlinie]],MATCH(Tabelle1[[#This Row],[Maßnahme]],Ausfüllhilfe!$C$1:$C$22,0))</f>
        <v>#N/A</v>
      </c>
      <c r="B2419" s="71"/>
      <c r="J2419" s="44" t="e">
        <f>VLOOKUP(Tabelle1[[#This Row],[Budgetlinie]],Ausfüllhilfe!$A$1:$D$23,4,0)</f>
        <v>#N/A</v>
      </c>
    </row>
    <row r="2420" spans="1:10">
      <c r="A2420" s="44" t="e">
        <f>INDEX(Tabelle2[[#All],[Budgetlinie]],MATCH(Tabelle1[[#This Row],[Maßnahme]],Ausfüllhilfe!$C$1:$C$22,0))</f>
        <v>#N/A</v>
      </c>
      <c r="B2420" s="71"/>
      <c r="J2420" s="44" t="e">
        <f>VLOOKUP(Tabelle1[[#This Row],[Budgetlinie]],Ausfüllhilfe!$A$1:$D$23,4,0)</f>
        <v>#N/A</v>
      </c>
    </row>
    <row r="2421" spans="1:10">
      <c r="A2421" s="44" t="e">
        <f>INDEX(Tabelle2[[#All],[Budgetlinie]],MATCH(Tabelle1[[#This Row],[Maßnahme]],Ausfüllhilfe!$C$1:$C$22,0))</f>
        <v>#N/A</v>
      </c>
      <c r="B2421" s="71"/>
      <c r="J2421" s="44" t="e">
        <f>VLOOKUP(Tabelle1[[#This Row],[Budgetlinie]],Ausfüllhilfe!$A$1:$D$23,4,0)</f>
        <v>#N/A</v>
      </c>
    </row>
    <row r="2422" spans="1:10">
      <c r="A2422" s="44" t="e">
        <f>INDEX(Tabelle2[[#All],[Budgetlinie]],MATCH(Tabelle1[[#This Row],[Maßnahme]],Ausfüllhilfe!$C$1:$C$22,0))</f>
        <v>#N/A</v>
      </c>
      <c r="B2422" s="71"/>
      <c r="J2422" s="44" t="e">
        <f>VLOOKUP(Tabelle1[[#This Row],[Budgetlinie]],Ausfüllhilfe!$A$1:$D$23,4,0)</f>
        <v>#N/A</v>
      </c>
    </row>
    <row r="2423" spans="1:10">
      <c r="A2423" s="44" t="e">
        <f>INDEX(Tabelle2[[#All],[Budgetlinie]],MATCH(Tabelle1[[#This Row],[Maßnahme]],Ausfüllhilfe!$C$1:$C$22,0))</f>
        <v>#N/A</v>
      </c>
      <c r="B2423" s="71"/>
      <c r="J2423" s="44" t="e">
        <f>VLOOKUP(Tabelle1[[#This Row],[Budgetlinie]],Ausfüllhilfe!$A$1:$D$23,4,0)</f>
        <v>#N/A</v>
      </c>
    </row>
    <row r="2424" spans="1:10">
      <c r="A2424" s="44" t="e">
        <f>INDEX(Tabelle2[[#All],[Budgetlinie]],MATCH(Tabelle1[[#This Row],[Maßnahme]],Ausfüllhilfe!$C$1:$C$22,0))</f>
        <v>#N/A</v>
      </c>
      <c r="B2424" s="71"/>
      <c r="J2424" s="44" t="e">
        <f>VLOOKUP(Tabelle1[[#This Row],[Budgetlinie]],Ausfüllhilfe!$A$1:$D$23,4,0)</f>
        <v>#N/A</v>
      </c>
    </row>
    <row r="2425" spans="1:10">
      <c r="A2425" s="44" t="e">
        <f>INDEX(Tabelle2[[#All],[Budgetlinie]],MATCH(Tabelle1[[#This Row],[Maßnahme]],Ausfüllhilfe!$C$1:$C$22,0))</f>
        <v>#N/A</v>
      </c>
      <c r="B2425" s="71"/>
      <c r="J2425" s="44" t="e">
        <f>VLOOKUP(Tabelle1[[#This Row],[Budgetlinie]],Ausfüllhilfe!$A$1:$D$23,4,0)</f>
        <v>#N/A</v>
      </c>
    </row>
    <row r="2426" spans="1:10">
      <c r="A2426" s="44" t="e">
        <f>INDEX(Tabelle2[[#All],[Budgetlinie]],MATCH(Tabelle1[[#This Row],[Maßnahme]],Ausfüllhilfe!$C$1:$C$22,0))</f>
        <v>#N/A</v>
      </c>
      <c r="B2426" s="71"/>
      <c r="J2426" s="44" t="e">
        <f>VLOOKUP(Tabelle1[[#This Row],[Budgetlinie]],Ausfüllhilfe!$A$1:$D$23,4,0)</f>
        <v>#N/A</v>
      </c>
    </row>
    <row r="2427" spans="1:10">
      <c r="A2427" s="44" t="e">
        <f>INDEX(Tabelle2[[#All],[Budgetlinie]],MATCH(Tabelle1[[#This Row],[Maßnahme]],Ausfüllhilfe!$C$1:$C$22,0))</f>
        <v>#N/A</v>
      </c>
      <c r="B2427" s="71"/>
      <c r="J2427" s="44" t="e">
        <f>VLOOKUP(Tabelle1[[#This Row],[Budgetlinie]],Ausfüllhilfe!$A$1:$D$23,4,0)</f>
        <v>#N/A</v>
      </c>
    </row>
    <row r="2428" spans="1:10">
      <c r="A2428" s="44" t="e">
        <f>INDEX(Tabelle2[[#All],[Budgetlinie]],MATCH(Tabelle1[[#This Row],[Maßnahme]],Ausfüllhilfe!$C$1:$C$22,0))</f>
        <v>#N/A</v>
      </c>
      <c r="B2428" s="71"/>
      <c r="J2428" s="44" t="e">
        <f>VLOOKUP(Tabelle1[[#This Row],[Budgetlinie]],Ausfüllhilfe!$A$1:$D$23,4,0)</f>
        <v>#N/A</v>
      </c>
    </row>
    <row r="2429" spans="1:10">
      <c r="A2429" s="44" t="e">
        <f>INDEX(Tabelle2[[#All],[Budgetlinie]],MATCH(Tabelle1[[#This Row],[Maßnahme]],Ausfüllhilfe!$C$1:$C$22,0))</f>
        <v>#N/A</v>
      </c>
      <c r="B2429" s="71"/>
      <c r="J2429" s="44" t="e">
        <f>VLOOKUP(Tabelle1[[#This Row],[Budgetlinie]],Ausfüllhilfe!$A$1:$D$23,4,0)</f>
        <v>#N/A</v>
      </c>
    </row>
    <row r="2430" spans="1:10">
      <c r="A2430" s="44" t="e">
        <f>INDEX(Tabelle2[[#All],[Budgetlinie]],MATCH(Tabelle1[[#This Row],[Maßnahme]],Ausfüllhilfe!$C$1:$C$22,0))</f>
        <v>#N/A</v>
      </c>
      <c r="B2430" s="71"/>
      <c r="J2430" s="44" t="e">
        <f>VLOOKUP(Tabelle1[[#This Row],[Budgetlinie]],Ausfüllhilfe!$A$1:$D$23,4,0)</f>
        <v>#N/A</v>
      </c>
    </row>
    <row r="2431" spans="1:10">
      <c r="A2431" s="44" t="e">
        <f>INDEX(Tabelle2[[#All],[Budgetlinie]],MATCH(Tabelle1[[#This Row],[Maßnahme]],Ausfüllhilfe!$C$1:$C$22,0))</f>
        <v>#N/A</v>
      </c>
      <c r="B2431" s="71"/>
      <c r="J2431" s="44" t="e">
        <f>VLOOKUP(Tabelle1[[#This Row],[Budgetlinie]],Ausfüllhilfe!$A$1:$D$23,4,0)</f>
        <v>#N/A</v>
      </c>
    </row>
    <row r="2432" spans="1:10">
      <c r="A2432" s="44" t="e">
        <f>INDEX(Tabelle2[[#All],[Budgetlinie]],MATCH(Tabelle1[[#This Row],[Maßnahme]],Ausfüllhilfe!$C$1:$C$22,0))</f>
        <v>#N/A</v>
      </c>
      <c r="B2432" s="71"/>
      <c r="J2432" s="44" t="e">
        <f>VLOOKUP(Tabelle1[[#This Row],[Budgetlinie]],Ausfüllhilfe!$A$1:$D$23,4,0)</f>
        <v>#N/A</v>
      </c>
    </row>
    <row r="2433" spans="1:10">
      <c r="A2433" s="44" t="e">
        <f>INDEX(Tabelle2[[#All],[Budgetlinie]],MATCH(Tabelle1[[#This Row],[Maßnahme]],Ausfüllhilfe!$C$1:$C$22,0))</f>
        <v>#N/A</v>
      </c>
      <c r="B2433" s="71"/>
      <c r="J2433" s="44" t="e">
        <f>VLOOKUP(Tabelle1[[#This Row],[Budgetlinie]],Ausfüllhilfe!$A$1:$D$23,4,0)</f>
        <v>#N/A</v>
      </c>
    </row>
    <row r="2434" spans="1:10">
      <c r="A2434" s="44" t="e">
        <f>INDEX(Tabelle2[[#All],[Budgetlinie]],MATCH(Tabelle1[[#This Row],[Maßnahme]],Ausfüllhilfe!$C$1:$C$22,0))</f>
        <v>#N/A</v>
      </c>
      <c r="B2434" s="71"/>
      <c r="J2434" s="44" t="e">
        <f>VLOOKUP(Tabelle1[[#This Row],[Budgetlinie]],Ausfüllhilfe!$A$1:$D$23,4,0)</f>
        <v>#N/A</v>
      </c>
    </row>
    <row r="2435" spans="1:10">
      <c r="A2435" s="44" t="e">
        <f>INDEX(Tabelle2[[#All],[Budgetlinie]],MATCH(Tabelle1[[#This Row],[Maßnahme]],Ausfüllhilfe!$C$1:$C$22,0))</f>
        <v>#N/A</v>
      </c>
      <c r="B2435" s="71"/>
      <c r="J2435" s="44" t="e">
        <f>VLOOKUP(Tabelle1[[#This Row],[Budgetlinie]],Ausfüllhilfe!$A$1:$D$23,4,0)</f>
        <v>#N/A</v>
      </c>
    </row>
    <row r="2436" spans="1:10">
      <c r="A2436" s="44" t="e">
        <f>INDEX(Tabelle2[[#All],[Budgetlinie]],MATCH(Tabelle1[[#This Row],[Maßnahme]],Ausfüllhilfe!$C$1:$C$22,0))</f>
        <v>#N/A</v>
      </c>
      <c r="B2436" s="71"/>
      <c r="J2436" s="44" t="e">
        <f>VLOOKUP(Tabelle1[[#This Row],[Budgetlinie]],Ausfüllhilfe!$A$1:$D$23,4,0)</f>
        <v>#N/A</v>
      </c>
    </row>
    <row r="2437" spans="1:10">
      <c r="A2437" s="44" t="e">
        <f>INDEX(Tabelle2[[#All],[Budgetlinie]],MATCH(Tabelle1[[#This Row],[Maßnahme]],Ausfüllhilfe!$C$1:$C$22,0))</f>
        <v>#N/A</v>
      </c>
      <c r="B2437" s="71"/>
      <c r="J2437" s="44" t="e">
        <f>VLOOKUP(Tabelle1[[#This Row],[Budgetlinie]],Ausfüllhilfe!$A$1:$D$23,4,0)</f>
        <v>#N/A</v>
      </c>
    </row>
    <row r="2438" spans="1:10">
      <c r="A2438" s="44" t="e">
        <f>INDEX(Tabelle2[[#All],[Budgetlinie]],MATCH(Tabelle1[[#This Row],[Maßnahme]],Ausfüllhilfe!$C$1:$C$22,0))</f>
        <v>#N/A</v>
      </c>
      <c r="B2438" s="71"/>
      <c r="J2438" s="44" t="e">
        <f>VLOOKUP(Tabelle1[[#This Row],[Budgetlinie]],Ausfüllhilfe!$A$1:$D$23,4,0)</f>
        <v>#N/A</v>
      </c>
    </row>
    <row r="2439" spans="1:10">
      <c r="A2439" s="44" t="e">
        <f>INDEX(Tabelle2[[#All],[Budgetlinie]],MATCH(Tabelle1[[#This Row],[Maßnahme]],Ausfüllhilfe!$C$1:$C$22,0))</f>
        <v>#N/A</v>
      </c>
      <c r="B2439" s="71"/>
      <c r="J2439" s="44" t="e">
        <f>VLOOKUP(Tabelle1[[#This Row],[Budgetlinie]],Ausfüllhilfe!$A$1:$D$23,4,0)</f>
        <v>#N/A</v>
      </c>
    </row>
    <row r="2440" spans="1:10">
      <c r="A2440" s="44" t="e">
        <f>INDEX(Tabelle2[[#All],[Budgetlinie]],MATCH(Tabelle1[[#This Row],[Maßnahme]],Ausfüllhilfe!$C$1:$C$22,0))</f>
        <v>#N/A</v>
      </c>
      <c r="B2440" s="71"/>
      <c r="J2440" s="44" t="e">
        <f>VLOOKUP(Tabelle1[[#This Row],[Budgetlinie]],Ausfüllhilfe!$A$1:$D$23,4,0)</f>
        <v>#N/A</v>
      </c>
    </row>
    <row r="2441" spans="1:10">
      <c r="A2441" s="44" t="e">
        <f>INDEX(Tabelle2[[#All],[Budgetlinie]],MATCH(Tabelle1[[#This Row],[Maßnahme]],Ausfüllhilfe!$C$1:$C$22,0))</f>
        <v>#N/A</v>
      </c>
      <c r="B2441" s="71"/>
      <c r="J2441" s="44" t="e">
        <f>VLOOKUP(Tabelle1[[#This Row],[Budgetlinie]],Ausfüllhilfe!$A$1:$D$23,4,0)</f>
        <v>#N/A</v>
      </c>
    </row>
    <row r="2442" spans="1:10">
      <c r="A2442" s="44" t="e">
        <f>INDEX(Tabelle2[[#All],[Budgetlinie]],MATCH(Tabelle1[[#This Row],[Maßnahme]],Ausfüllhilfe!$C$1:$C$22,0))</f>
        <v>#N/A</v>
      </c>
      <c r="B2442" s="71"/>
      <c r="J2442" s="44" t="e">
        <f>VLOOKUP(Tabelle1[[#This Row],[Budgetlinie]],Ausfüllhilfe!$A$1:$D$23,4,0)</f>
        <v>#N/A</v>
      </c>
    </row>
    <row r="2443" spans="1:10">
      <c r="A2443" s="44" t="e">
        <f>INDEX(Tabelle2[[#All],[Budgetlinie]],MATCH(Tabelle1[[#This Row],[Maßnahme]],Ausfüllhilfe!$C$1:$C$22,0))</f>
        <v>#N/A</v>
      </c>
      <c r="B2443" s="71"/>
      <c r="J2443" s="44" t="e">
        <f>VLOOKUP(Tabelle1[[#This Row],[Budgetlinie]],Ausfüllhilfe!$A$1:$D$23,4,0)</f>
        <v>#N/A</v>
      </c>
    </row>
    <row r="2444" spans="1:10">
      <c r="A2444" s="44" t="e">
        <f>INDEX(Tabelle2[[#All],[Budgetlinie]],MATCH(Tabelle1[[#This Row],[Maßnahme]],Ausfüllhilfe!$C$1:$C$22,0))</f>
        <v>#N/A</v>
      </c>
      <c r="B2444" s="71"/>
      <c r="J2444" s="44" t="e">
        <f>VLOOKUP(Tabelle1[[#This Row],[Budgetlinie]],Ausfüllhilfe!$A$1:$D$23,4,0)</f>
        <v>#N/A</v>
      </c>
    </row>
    <row r="2445" spans="1:10">
      <c r="A2445" s="44" t="e">
        <f>INDEX(Tabelle2[[#All],[Budgetlinie]],MATCH(Tabelle1[[#This Row],[Maßnahme]],Ausfüllhilfe!$C$1:$C$22,0))</f>
        <v>#N/A</v>
      </c>
      <c r="B2445" s="71"/>
      <c r="J2445" s="44" t="e">
        <f>VLOOKUP(Tabelle1[[#This Row],[Budgetlinie]],Ausfüllhilfe!$A$1:$D$23,4,0)</f>
        <v>#N/A</v>
      </c>
    </row>
    <row r="2446" spans="1:10">
      <c r="A2446" s="44" t="e">
        <f>INDEX(Tabelle2[[#All],[Budgetlinie]],MATCH(Tabelle1[[#This Row],[Maßnahme]],Ausfüllhilfe!$C$1:$C$22,0))</f>
        <v>#N/A</v>
      </c>
      <c r="B2446" s="71"/>
      <c r="J2446" s="44" t="e">
        <f>VLOOKUP(Tabelle1[[#This Row],[Budgetlinie]],Ausfüllhilfe!$A$1:$D$23,4,0)</f>
        <v>#N/A</v>
      </c>
    </row>
    <row r="2447" spans="1:10">
      <c r="A2447" s="44" t="e">
        <f>INDEX(Tabelle2[[#All],[Budgetlinie]],MATCH(Tabelle1[[#This Row],[Maßnahme]],Ausfüllhilfe!$C$1:$C$22,0))</f>
        <v>#N/A</v>
      </c>
      <c r="B2447" s="71"/>
      <c r="J2447" s="44" t="e">
        <f>VLOOKUP(Tabelle1[[#This Row],[Budgetlinie]],Ausfüllhilfe!$A$1:$D$23,4,0)</f>
        <v>#N/A</v>
      </c>
    </row>
    <row r="2448" spans="1:10">
      <c r="A2448" s="44" t="e">
        <f>INDEX(Tabelle2[[#All],[Budgetlinie]],MATCH(Tabelle1[[#This Row],[Maßnahme]],Ausfüllhilfe!$C$1:$C$22,0))</f>
        <v>#N/A</v>
      </c>
      <c r="B2448" s="71"/>
      <c r="J2448" s="44" t="e">
        <f>VLOOKUP(Tabelle1[[#This Row],[Budgetlinie]],Ausfüllhilfe!$A$1:$D$23,4,0)</f>
        <v>#N/A</v>
      </c>
    </row>
    <row r="2449" spans="1:10">
      <c r="A2449" s="44" t="e">
        <f>INDEX(Tabelle2[[#All],[Budgetlinie]],MATCH(Tabelle1[[#This Row],[Maßnahme]],Ausfüllhilfe!$C$1:$C$22,0))</f>
        <v>#N/A</v>
      </c>
      <c r="B2449" s="71"/>
      <c r="J2449" s="44" t="e">
        <f>VLOOKUP(Tabelle1[[#This Row],[Budgetlinie]],Ausfüllhilfe!$A$1:$D$23,4,0)</f>
        <v>#N/A</v>
      </c>
    </row>
    <row r="2450" spans="1:10">
      <c r="A2450" s="44" t="e">
        <f>INDEX(Tabelle2[[#All],[Budgetlinie]],MATCH(Tabelle1[[#This Row],[Maßnahme]],Ausfüllhilfe!$C$1:$C$22,0))</f>
        <v>#N/A</v>
      </c>
      <c r="B2450" s="71"/>
      <c r="J2450" s="44" t="e">
        <f>VLOOKUP(Tabelle1[[#This Row],[Budgetlinie]],Ausfüllhilfe!$A$1:$D$23,4,0)</f>
        <v>#N/A</v>
      </c>
    </row>
    <row r="2451" spans="1:10">
      <c r="A2451" s="44" t="e">
        <f>INDEX(Tabelle2[[#All],[Budgetlinie]],MATCH(Tabelle1[[#This Row],[Maßnahme]],Ausfüllhilfe!$C$1:$C$22,0))</f>
        <v>#N/A</v>
      </c>
      <c r="B2451" s="71"/>
      <c r="J2451" s="44" t="e">
        <f>VLOOKUP(Tabelle1[[#This Row],[Budgetlinie]],Ausfüllhilfe!$A$1:$D$23,4,0)</f>
        <v>#N/A</v>
      </c>
    </row>
    <row r="2452" spans="1:10">
      <c r="A2452" s="44" t="e">
        <f>INDEX(Tabelle2[[#All],[Budgetlinie]],MATCH(Tabelle1[[#This Row],[Maßnahme]],Ausfüllhilfe!$C$1:$C$22,0))</f>
        <v>#N/A</v>
      </c>
      <c r="B2452" s="71"/>
      <c r="J2452" s="44" t="e">
        <f>VLOOKUP(Tabelle1[[#This Row],[Budgetlinie]],Ausfüllhilfe!$A$1:$D$23,4,0)</f>
        <v>#N/A</v>
      </c>
    </row>
    <row r="2453" spans="1:10">
      <c r="A2453" s="44" t="e">
        <f>INDEX(Tabelle2[[#All],[Budgetlinie]],MATCH(Tabelle1[[#This Row],[Maßnahme]],Ausfüllhilfe!$C$1:$C$22,0))</f>
        <v>#N/A</v>
      </c>
      <c r="B2453" s="71"/>
      <c r="J2453" s="44" t="e">
        <f>VLOOKUP(Tabelle1[[#This Row],[Budgetlinie]],Ausfüllhilfe!$A$1:$D$23,4,0)</f>
        <v>#N/A</v>
      </c>
    </row>
    <row r="2454" spans="1:10">
      <c r="A2454" s="44" t="e">
        <f>INDEX(Tabelle2[[#All],[Budgetlinie]],MATCH(Tabelle1[[#This Row],[Maßnahme]],Ausfüllhilfe!$C$1:$C$22,0))</f>
        <v>#N/A</v>
      </c>
      <c r="B2454" s="71"/>
      <c r="J2454" s="44" t="e">
        <f>VLOOKUP(Tabelle1[[#This Row],[Budgetlinie]],Ausfüllhilfe!$A$1:$D$23,4,0)</f>
        <v>#N/A</v>
      </c>
    </row>
    <row r="2455" spans="1:10">
      <c r="A2455" s="44" t="e">
        <f>INDEX(Tabelle2[[#All],[Budgetlinie]],MATCH(Tabelle1[[#This Row],[Maßnahme]],Ausfüllhilfe!$C$1:$C$22,0))</f>
        <v>#N/A</v>
      </c>
      <c r="B2455" s="71"/>
      <c r="J2455" s="44" t="e">
        <f>VLOOKUP(Tabelle1[[#This Row],[Budgetlinie]],Ausfüllhilfe!$A$1:$D$23,4,0)</f>
        <v>#N/A</v>
      </c>
    </row>
    <row r="2456" spans="1:10">
      <c r="A2456" s="44" t="e">
        <f>INDEX(Tabelle2[[#All],[Budgetlinie]],MATCH(Tabelle1[[#This Row],[Maßnahme]],Ausfüllhilfe!$C$1:$C$22,0))</f>
        <v>#N/A</v>
      </c>
      <c r="B2456" s="71"/>
      <c r="J2456" s="44" t="e">
        <f>VLOOKUP(Tabelle1[[#This Row],[Budgetlinie]],Ausfüllhilfe!$A$1:$D$23,4,0)</f>
        <v>#N/A</v>
      </c>
    </row>
    <row r="2457" spans="1:10">
      <c r="A2457" s="44" t="e">
        <f>INDEX(Tabelle2[[#All],[Budgetlinie]],MATCH(Tabelle1[[#This Row],[Maßnahme]],Ausfüllhilfe!$C$1:$C$22,0))</f>
        <v>#N/A</v>
      </c>
      <c r="B2457" s="71"/>
      <c r="J2457" s="44" t="e">
        <f>VLOOKUP(Tabelle1[[#This Row],[Budgetlinie]],Ausfüllhilfe!$A$1:$D$23,4,0)</f>
        <v>#N/A</v>
      </c>
    </row>
    <row r="2458" spans="1:10">
      <c r="A2458" s="44" t="e">
        <f>INDEX(Tabelle2[[#All],[Budgetlinie]],MATCH(Tabelle1[[#This Row],[Maßnahme]],Ausfüllhilfe!$C$1:$C$22,0))</f>
        <v>#N/A</v>
      </c>
      <c r="B2458" s="71"/>
      <c r="J2458" s="44" t="e">
        <f>VLOOKUP(Tabelle1[[#This Row],[Budgetlinie]],Ausfüllhilfe!$A$1:$D$23,4,0)</f>
        <v>#N/A</v>
      </c>
    </row>
    <row r="2459" spans="1:10">
      <c r="A2459" s="44" t="e">
        <f>INDEX(Tabelle2[[#All],[Budgetlinie]],MATCH(Tabelle1[[#This Row],[Maßnahme]],Ausfüllhilfe!$C$1:$C$22,0))</f>
        <v>#N/A</v>
      </c>
      <c r="B2459" s="71"/>
      <c r="J2459" s="44" t="e">
        <f>VLOOKUP(Tabelle1[[#This Row],[Budgetlinie]],Ausfüllhilfe!$A$1:$D$23,4,0)</f>
        <v>#N/A</v>
      </c>
    </row>
    <row r="2460" spans="1:10">
      <c r="A2460" s="44" t="e">
        <f>INDEX(Tabelle2[[#All],[Budgetlinie]],MATCH(Tabelle1[[#This Row],[Maßnahme]],Ausfüllhilfe!$C$1:$C$22,0))</f>
        <v>#N/A</v>
      </c>
      <c r="B2460" s="71"/>
      <c r="J2460" s="44" t="e">
        <f>VLOOKUP(Tabelle1[[#This Row],[Budgetlinie]],Ausfüllhilfe!$A$1:$D$23,4,0)</f>
        <v>#N/A</v>
      </c>
    </row>
    <row r="2461" spans="1:10">
      <c r="A2461" s="44" t="e">
        <f>INDEX(Tabelle2[[#All],[Budgetlinie]],MATCH(Tabelle1[[#This Row],[Maßnahme]],Ausfüllhilfe!$C$1:$C$22,0))</f>
        <v>#N/A</v>
      </c>
      <c r="B2461" s="71"/>
      <c r="J2461" s="44" t="e">
        <f>VLOOKUP(Tabelle1[[#This Row],[Budgetlinie]],Ausfüllhilfe!$A$1:$D$23,4,0)</f>
        <v>#N/A</v>
      </c>
    </row>
    <row r="2462" spans="1:10">
      <c r="A2462" s="44" t="e">
        <f>INDEX(Tabelle2[[#All],[Budgetlinie]],MATCH(Tabelle1[[#This Row],[Maßnahme]],Ausfüllhilfe!$C$1:$C$22,0))</f>
        <v>#N/A</v>
      </c>
      <c r="B2462" s="71"/>
      <c r="J2462" s="44" t="e">
        <f>VLOOKUP(Tabelle1[[#This Row],[Budgetlinie]],Ausfüllhilfe!$A$1:$D$23,4,0)</f>
        <v>#N/A</v>
      </c>
    </row>
    <row r="2463" spans="1:10">
      <c r="A2463" s="44" t="e">
        <f>INDEX(Tabelle2[[#All],[Budgetlinie]],MATCH(Tabelle1[[#This Row],[Maßnahme]],Ausfüllhilfe!$C$1:$C$22,0))</f>
        <v>#N/A</v>
      </c>
      <c r="B2463" s="71"/>
      <c r="J2463" s="44" t="e">
        <f>VLOOKUP(Tabelle1[[#This Row],[Budgetlinie]],Ausfüllhilfe!$A$1:$D$23,4,0)</f>
        <v>#N/A</v>
      </c>
    </row>
    <row r="2464" spans="1:10">
      <c r="A2464" s="44" t="e">
        <f>INDEX(Tabelle2[[#All],[Budgetlinie]],MATCH(Tabelle1[[#This Row],[Maßnahme]],Ausfüllhilfe!$C$1:$C$22,0))</f>
        <v>#N/A</v>
      </c>
      <c r="B2464" s="71"/>
      <c r="J2464" s="44" t="e">
        <f>VLOOKUP(Tabelle1[[#This Row],[Budgetlinie]],Ausfüllhilfe!$A$1:$D$23,4,0)</f>
        <v>#N/A</v>
      </c>
    </row>
    <row r="2465" spans="1:10">
      <c r="A2465" s="44" t="e">
        <f>INDEX(Tabelle2[[#All],[Budgetlinie]],MATCH(Tabelle1[[#This Row],[Maßnahme]],Ausfüllhilfe!$C$1:$C$22,0))</f>
        <v>#N/A</v>
      </c>
      <c r="B2465" s="71"/>
      <c r="J2465" s="44" t="e">
        <f>VLOOKUP(Tabelle1[[#This Row],[Budgetlinie]],Ausfüllhilfe!$A$1:$D$23,4,0)</f>
        <v>#N/A</v>
      </c>
    </row>
    <row r="2466" spans="1:10">
      <c r="A2466" s="44" t="e">
        <f>INDEX(Tabelle2[[#All],[Budgetlinie]],MATCH(Tabelle1[[#This Row],[Maßnahme]],Ausfüllhilfe!$C$1:$C$22,0))</f>
        <v>#N/A</v>
      </c>
      <c r="B2466" s="71"/>
      <c r="J2466" s="44" t="e">
        <f>VLOOKUP(Tabelle1[[#This Row],[Budgetlinie]],Ausfüllhilfe!$A$1:$D$23,4,0)</f>
        <v>#N/A</v>
      </c>
    </row>
    <row r="2467" spans="1:10">
      <c r="A2467" s="44" t="e">
        <f>INDEX(Tabelle2[[#All],[Budgetlinie]],MATCH(Tabelle1[[#This Row],[Maßnahme]],Ausfüllhilfe!$C$1:$C$22,0))</f>
        <v>#N/A</v>
      </c>
      <c r="B2467" s="71"/>
      <c r="J2467" s="44" t="e">
        <f>VLOOKUP(Tabelle1[[#This Row],[Budgetlinie]],Ausfüllhilfe!$A$1:$D$23,4,0)</f>
        <v>#N/A</v>
      </c>
    </row>
    <row r="2468" spans="1:10">
      <c r="A2468" s="44" t="e">
        <f>INDEX(Tabelle2[[#All],[Budgetlinie]],MATCH(Tabelle1[[#This Row],[Maßnahme]],Ausfüllhilfe!$C$1:$C$22,0))</f>
        <v>#N/A</v>
      </c>
      <c r="B2468" s="71"/>
      <c r="J2468" s="44" t="e">
        <f>VLOOKUP(Tabelle1[[#This Row],[Budgetlinie]],Ausfüllhilfe!$A$1:$D$23,4,0)</f>
        <v>#N/A</v>
      </c>
    </row>
    <row r="2469" spans="1:10">
      <c r="A2469" s="44" t="e">
        <f>INDEX(Tabelle2[[#All],[Budgetlinie]],MATCH(Tabelle1[[#This Row],[Maßnahme]],Ausfüllhilfe!$C$1:$C$22,0))</f>
        <v>#N/A</v>
      </c>
      <c r="B2469" s="71"/>
      <c r="J2469" s="44" t="e">
        <f>VLOOKUP(Tabelle1[[#This Row],[Budgetlinie]],Ausfüllhilfe!$A$1:$D$23,4,0)</f>
        <v>#N/A</v>
      </c>
    </row>
    <row r="2470" spans="1:10">
      <c r="A2470" s="44" t="e">
        <f>INDEX(Tabelle2[[#All],[Budgetlinie]],MATCH(Tabelle1[[#This Row],[Maßnahme]],Ausfüllhilfe!$C$1:$C$22,0))</f>
        <v>#N/A</v>
      </c>
      <c r="B2470" s="71"/>
      <c r="J2470" s="44" t="e">
        <f>VLOOKUP(Tabelle1[[#This Row],[Budgetlinie]],Ausfüllhilfe!$A$1:$D$23,4,0)</f>
        <v>#N/A</v>
      </c>
    </row>
    <row r="2471" spans="1:10">
      <c r="A2471" s="44" t="e">
        <f>INDEX(Tabelle2[[#All],[Budgetlinie]],MATCH(Tabelle1[[#This Row],[Maßnahme]],Ausfüllhilfe!$C$1:$C$22,0))</f>
        <v>#N/A</v>
      </c>
      <c r="B2471" s="71"/>
      <c r="J2471" s="44" t="e">
        <f>VLOOKUP(Tabelle1[[#This Row],[Budgetlinie]],Ausfüllhilfe!$A$1:$D$23,4,0)</f>
        <v>#N/A</v>
      </c>
    </row>
    <row r="2472" spans="1:10">
      <c r="A2472" s="44" t="e">
        <f>INDEX(Tabelle2[[#All],[Budgetlinie]],MATCH(Tabelle1[[#This Row],[Maßnahme]],Ausfüllhilfe!$C$1:$C$22,0))</f>
        <v>#N/A</v>
      </c>
      <c r="B2472" s="71"/>
      <c r="J2472" s="44" t="e">
        <f>VLOOKUP(Tabelle1[[#This Row],[Budgetlinie]],Ausfüllhilfe!$A$1:$D$23,4,0)</f>
        <v>#N/A</v>
      </c>
    </row>
    <row r="2473" spans="1:10">
      <c r="A2473" s="44" t="e">
        <f>INDEX(Tabelle2[[#All],[Budgetlinie]],MATCH(Tabelle1[[#This Row],[Maßnahme]],Ausfüllhilfe!$C$1:$C$22,0))</f>
        <v>#N/A</v>
      </c>
      <c r="B2473" s="71"/>
      <c r="J2473" s="44" t="e">
        <f>VLOOKUP(Tabelle1[[#This Row],[Budgetlinie]],Ausfüllhilfe!$A$1:$D$23,4,0)</f>
        <v>#N/A</v>
      </c>
    </row>
    <row r="2474" spans="1:10">
      <c r="A2474" s="44" t="e">
        <f>INDEX(Tabelle2[[#All],[Budgetlinie]],MATCH(Tabelle1[[#This Row],[Maßnahme]],Ausfüllhilfe!$C$1:$C$22,0))</f>
        <v>#N/A</v>
      </c>
      <c r="B2474" s="71"/>
      <c r="J2474" s="44" t="e">
        <f>VLOOKUP(Tabelle1[[#This Row],[Budgetlinie]],Ausfüllhilfe!$A$1:$D$23,4,0)</f>
        <v>#N/A</v>
      </c>
    </row>
    <row r="2475" spans="1:10">
      <c r="A2475" s="44" t="e">
        <f>INDEX(Tabelle2[[#All],[Budgetlinie]],MATCH(Tabelle1[[#This Row],[Maßnahme]],Ausfüllhilfe!$C$1:$C$22,0))</f>
        <v>#N/A</v>
      </c>
      <c r="B2475" s="71"/>
      <c r="J2475" s="44" t="e">
        <f>VLOOKUP(Tabelle1[[#This Row],[Budgetlinie]],Ausfüllhilfe!$A$1:$D$23,4,0)</f>
        <v>#N/A</v>
      </c>
    </row>
    <row r="2476" spans="1:10">
      <c r="A2476" s="44" t="e">
        <f>INDEX(Tabelle2[[#All],[Budgetlinie]],MATCH(Tabelle1[[#This Row],[Maßnahme]],Ausfüllhilfe!$C$1:$C$22,0))</f>
        <v>#N/A</v>
      </c>
      <c r="B2476" s="71"/>
      <c r="J2476" s="44" t="e">
        <f>VLOOKUP(Tabelle1[[#This Row],[Budgetlinie]],Ausfüllhilfe!$A$1:$D$23,4,0)</f>
        <v>#N/A</v>
      </c>
    </row>
    <row r="2477" spans="1:10">
      <c r="A2477" s="44" t="e">
        <f>INDEX(Tabelle2[[#All],[Budgetlinie]],MATCH(Tabelle1[[#This Row],[Maßnahme]],Ausfüllhilfe!$C$1:$C$22,0))</f>
        <v>#N/A</v>
      </c>
      <c r="B2477" s="71"/>
      <c r="J2477" s="44" t="e">
        <f>VLOOKUP(Tabelle1[[#This Row],[Budgetlinie]],Ausfüllhilfe!$A$1:$D$23,4,0)</f>
        <v>#N/A</v>
      </c>
    </row>
    <row r="2478" spans="1:10">
      <c r="A2478" s="44" t="e">
        <f>INDEX(Tabelle2[[#All],[Budgetlinie]],MATCH(Tabelle1[[#This Row],[Maßnahme]],Ausfüllhilfe!$C$1:$C$22,0))</f>
        <v>#N/A</v>
      </c>
      <c r="B2478" s="71"/>
      <c r="J2478" s="44" t="e">
        <f>VLOOKUP(Tabelle1[[#This Row],[Budgetlinie]],Ausfüllhilfe!$A$1:$D$23,4,0)</f>
        <v>#N/A</v>
      </c>
    </row>
    <row r="2479" spans="1:10">
      <c r="A2479" s="44" t="e">
        <f>INDEX(Tabelle2[[#All],[Budgetlinie]],MATCH(Tabelle1[[#This Row],[Maßnahme]],Ausfüllhilfe!$C$1:$C$22,0))</f>
        <v>#N/A</v>
      </c>
      <c r="B2479" s="71"/>
      <c r="J2479" s="44" t="e">
        <f>VLOOKUP(Tabelle1[[#This Row],[Budgetlinie]],Ausfüllhilfe!$A$1:$D$23,4,0)</f>
        <v>#N/A</v>
      </c>
    </row>
    <row r="2480" spans="1:10">
      <c r="A2480" s="44" t="e">
        <f>INDEX(Tabelle2[[#All],[Budgetlinie]],MATCH(Tabelle1[[#This Row],[Maßnahme]],Ausfüllhilfe!$C$1:$C$22,0))</f>
        <v>#N/A</v>
      </c>
      <c r="B2480" s="71"/>
      <c r="J2480" s="44" t="e">
        <f>VLOOKUP(Tabelle1[[#This Row],[Budgetlinie]],Ausfüllhilfe!$A$1:$D$23,4,0)</f>
        <v>#N/A</v>
      </c>
    </row>
    <row r="2481" spans="1:10">
      <c r="A2481" s="44" t="e">
        <f>INDEX(Tabelle2[[#All],[Budgetlinie]],MATCH(Tabelle1[[#This Row],[Maßnahme]],Ausfüllhilfe!$C$1:$C$22,0))</f>
        <v>#N/A</v>
      </c>
      <c r="B2481" s="71"/>
      <c r="J2481" s="44" t="e">
        <f>VLOOKUP(Tabelle1[[#This Row],[Budgetlinie]],Ausfüllhilfe!$A$1:$D$23,4,0)</f>
        <v>#N/A</v>
      </c>
    </row>
    <row r="2482" spans="1:10">
      <c r="A2482" s="44" t="e">
        <f>INDEX(Tabelle2[[#All],[Budgetlinie]],MATCH(Tabelle1[[#This Row],[Maßnahme]],Ausfüllhilfe!$C$1:$C$22,0))</f>
        <v>#N/A</v>
      </c>
      <c r="B2482" s="71"/>
      <c r="J2482" s="44" t="e">
        <f>VLOOKUP(Tabelle1[[#This Row],[Budgetlinie]],Ausfüllhilfe!$A$1:$D$23,4,0)</f>
        <v>#N/A</v>
      </c>
    </row>
    <row r="2483" spans="1:10">
      <c r="A2483" s="44" t="e">
        <f>INDEX(Tabelle2[[#All],[Budgetlinie]],MATCH(Tabelle1[[#This Row],[Maßnahme]],Ausfüllhilfe!$C$1:$C$22,0))</f>
        <v>#N/A</v>
      </c>
      <c r="B2483" s="71"/>
      <c r="J2483" s="44" t="e">
        <f>VLOOKUP(Tabelle1[[#This Row],[Budgetlinie]],Ausfüllhilfe!$A$1:$D$23,4,0)</f>
        <v>#N/A</v>
      </c>
    </row>
    <row r="2484" spans="1:10">
      <c r="A2484" s="44" t="e">
        <f>INDEX(Tabelle2[[#All],[Budgetlinie]],MATCH(Tabelle1[[#This Row],[Maßnahme]],Ausfüllhilfe!$C$1:$C$22,0))</f>
        <v>#N/A</v>
      </c>
      <c r="B2484" s="71"/>
      <c r="J2484" s="44" t="e">
        <f>VLOOKUP(Tabelle1[[#This Row],[Budgetlinie]],Ausfüllhilfe!$A$1:$D$23,4,0)</f>
        <v>#N/A</v>
      </c>
    </row>
    <row r="2485" spans="1:10">
      <c r="A2485" s="44" t="e">
        <f>INDEX(Tabelle2[[#All],[Budgetlinie]],MATCH(Tabelle1[[#This Row],[Maßnahme]],Ausfüllhilfe!$C$1:$C$22,0))</f>
        <v>#N/A</v>
      </c>
      <c r="B2485" s="71"/>
      <c r="J2485" s="44" t="e">
        <f>VLOOKUP(Tabelle1[[#This Row],[Budgetlinie]],Ausfüllhilfe!$A$1:$D$23,4,0)</f>
        <v>#N/A</v>
      </c>
    </row>
    <row r="2486" spans="1:10">
      <c r="A2486" s="44" t="e">
        <f>INDEX(Tabelle2[[#All],[Budgetlinie]],MATCH(Tabelle1[[#This Row],[Maßnahme]],Ausfüllhilfe!$C$1:$C$22,0))</f>
        <v>#N/A</v>
      </c>
      <c r="B2486" s="71"/>
      <c r="J2486" s="44" t="e">
        <f>VLOOKUP(Tabelle1[[#This Row],[Budgetlinie]],Ausfüllhilfe!$A$1:$D$23,4,0)</f>
        <v>#N/A</v>
      </c>
    </row>
    <row r="2487" spans="1:10">
      <c r="A2487" s="44" t="e">
        <f>INDEX(Tabelle2[[#All],[Budgetlinie]],MATCH(Tabelle1[[#This Row],[Maßnahme]],Ausfüllhilfe!$C$1:$C$22,0))</f>
        <v>#N/A</v>
      </c>
      <c r="B2487" s="71"/>
      <c r="J2487" s="44" t="e">
        <f>VLOOKUP(Tabelle1[[#This Row],[Budgetlinie]],Ausfüllhilfe!$A$1:$D$23,4,0)</f>
        <v>#N/A</v>
      </c>
    </row>
    <row r="2488" spans="1:10">
      <c r="A2488" s="44" t="e">
        <f>INDEX(Tabelle2[[#All],[Budgetlinie]],MATCH(Tabelle1[[#This Row],[Maßnahme]],Ausfüllhilfe!$C$1:$C$22,0))</f>
        <v>#N/A</v>
      </c>
      <c r="B2488" s="71"/>
      <c r="J2488" s="44" t="e">
        <f>VLOOKUP(Tabelle1[[#This Row],[Budgetlinie]],Ausfüllhilfe!$A$1:$D$23,4,0)</f>
        <v>#N/A</v>
      </c>
    </row>
    <row r="2489" spans="1:10">
      <c r="A2489" s="44" t="e">
        <f>INDEX(Tabelle2[[#All],[Budgetlinie]],MATCH(Tabelle1[[#This Row],[Maßnahme]],Ausfüllhilfe!$C$1:$C$22,0))</f>
        <v>#N/A</v>
      </c>
      <c r="B2489" s="71"/>
      <c r="J2489" s="44" t="e">
        <f>VLOOKUP(Tabelle1[[#This Row],[Budgetlinie]],Ausfüllhilfe!$A$1:$D$23,4,0)</f>
        <v>#N/A</v>
      </c>
    </row>
    <row r="2490" spans="1:10">
      <c r="A2490" s="44" t="e">
        <f>INDEX(Tabelle2[[#All],[Budgetlinie]],MATCH(Tabelle1[[#This Row],[Maßnahme]],Ausfüllhilfe!$C$1:$C$22,0))</f>
        <v>#N/A</v>
      </c>
      <c r="B2490" s="71"/>
      <c r="J2490" s="44" t="e">
        <f>VLOOKUP(Tabelle1[[#This Row],[Budgetlinie]],Ausfüllhilfe!$A$1:$D$23,4,0)</f>
        <v>#N/A</v>
      </c>
    </row>
    <row r="2491" spans="1:10">
      <c r="A2491" s="44" t="e">
        <f>INDEX(Tabelle2[[#All],[Budgetlinie]],MATCH(Tabelle1[[#This Row],[Maßnahme]],Ausfüllhilfe!$C$1:$C$22,0))</f>
        <v>#N/A</v>
      </c>
      <c r="B2491" s="71"/>
      <c r="J2491" s="44" t="e">
        <f>VLOOKUP(Tabelle1[[#This Row],[Budgetlinie]],Ausfüllhilfe!$A$1:$D$23,4,0)</f>
        <v>#N/A</v>
      </c>
    </row>
    <row r="2492" spans="1:10">
      <c r="A2492" s="44" t="e">
        <f>INDEX(Tabelle2[[#All],[Budgetlinie]],MATCH(Tabelle1[[#This Row],[Maßnahme]],Ausfüllhilfe!$C$1:$C$22,0))</f>
        <v>#N/A</v>
      </c>
      <c r="B2492" s="71"/>
      <c r="J2492" s="44" t="e">
        <f>VLOOKUP(Tabelle1[[#This Row],[Budgetlinie]],Ausfüllhilfe!$A$1:$D$23,4,0)</f>
        <v>#N/A</v>
      </c>
    </row>
    <row r="2493" spans="1:10">
      <c r="A2493" s="44" t="e">
        <f>INDEX(Tabelle2[[#All],[Budgetlinie]],MATCH(Tabelle1[[#This Row],[Maßnahme]],Ausfüllhilfe!$C$1:$C$22,0))</f>
        <v>#N/A</v>
      </c>
      <c r="B2493" s="71"/>
      <c r="J2493" s="44" t="e">
        <f>VLOOKUP(Tabelle1[[#This Row],[Budgetlinie]],Ausfüllhilfe!$A$1:$D$23,4,0)</f>
        <v>#N/A</v>
      </c>
    </row>
    <row r="2494" spans="1:10">
      <c r="A2494" s="44" t="e">
        <f>INDEX(Tabelle2[[#All],[Budgetlinie]],MATCH(Tabelle1[[#This Row],[Maßnahme]],Ausfüllhilfe!$C$1:$C$22,0))</f>
        <v>#N/A</v>
      </c>
      <c r="B2494" s="71"/>
      <c r="J2494" s="44" t="e">
        <f>VLOOKUP(Tabelle1[[#This Row],[Budgetlinie]],Ausfüllhilfe!$A$1:$D$23,4,0)</f>
        <v>#N/A</v>
      </c>
    </row>
    <row r="2495" spans="1:10">
      <c r="A2495" s="44" t="e">
        <f>INDEX(Tabelle2[[#All],[Budgetlinie]],MATCH(Tabelle1[[#This Row],[Maßnahme]],Ausfüllhilfe!$C$1:$C$22,0))</f>
        <v>#N/A</v>
      </c>
      <c r="B2495" s="71"/>
      <c r="J2495" s="44" t="e">
        <f>VLOOKUP(Tabelle1[[#This Row],[Budgetlinie]],Ausfüllhilfe!$A$1:$D$23,4,0)</f>
        <v>#N/A</v>
      </c>
    </row>
    <row r="2496" spans="1:10">
      <c r="A2496" s="44" t="e">
        <f>INDEX(Tabelle2[[#All],[Budgetlinie]],MATCH(Tabelle1[[#This Row],[Maßnahme]],Ausfüllhilfe!$C$1:$C$22,0))</f>
        <v>#N/A</v>
      </c>
      <c r="B2496" s="71"/>
      <c r="J2496" s="44" t="e">
        <f>VLOOKUP(Tabelle1[[#This Row],[Budgetlinie]],Ausfüllhilfe!$A$1:$D$23,4,0)</f>
        <v>#N/A</v>
      </c>
    </row>
    <row r="2497" spans="1:10">
      <c r="A2497" s="44" t="e">
        <f>INDEX(Tabelle2[[#All],[Budgetlinie]],MATCH(Tabelle1[[#This Row],[Maßnahme]],Ausfüllhilfe!$C$1:$C$22,0))</f>
        <v>#N/A</v>
      </c>
      <c r="B2497" s="71"/>
      <c r="J2497" s="44" t="e">
        <f>VLOOKUP(Tabelle1[[#This Row],[Budgetlinie]],Ausfüllhilfe!$A$1:$D$23,4,0)</f>
        <v>#N/A</v>
      </c>
    </row>
    <row r="2498" spans="1:10">
      <c r="A2498" s="44" t="e">
        <f>INDEX(Tabelle2[[#All],[Budgetlinie]],MATCH(Tabelle1[[#This Row],[Maßnahme]],Ausfüllhilfe!$C$1:$C$22,0))</f>
        <v>#N/A</v>
      </c>
      <c r="B2498" s="71"/>
      <c r="J2498" s="44" t="e">
        <f>VLOOKUP(Tabelle1[[#This Row],[Budgetlinie]],Ausfüllhilfe!$A$1:$D$23,4,0)</f>
        <v>#N/A</v>
      </c>
    </row>
    <row r="2499" spans="1:10">
      <c r="A2499" s="44" t="e">
        <f>INDEX(Tabelle2[[#All],[Budgetlinie]],MATCH(Tabelle1[[#This Row],[Maßnahme]],Ausfüllhilfe!$C$1:$C$22,0))</f>
        <v>#N/A</v>
      </c>
      <c r="B2499" s="71"/>
      <c r="J2499" s="44" t="e">
        <f>VLOOKUP(Tabelle1[[#This Row],[Budgetlinie]],Ausfüllhilfe!$A$1:$D$23,4,0)</f>
        <v>#N/A</v>
      </c>
    </row>
    <row r="2500" spans="1:10">
      <c r="A2500" s="44" t="e">
        <f>INDEX(Tabelle2[[#All],[Budgetlinie]],MATCH(Tabelle1[[#This Row],[Maßnahme]],Ausfüllhilfe!$C$1:$C$22,0))</f>
        <v>#N/A</v>
      </c>
      <c r="B2500" s="71"/>
      <c r="J2500" s="44" t="e">
        <f>VLOOKUP(Tabelle1[[#This Row],[Budgetlinie]],Ausfüllhilfe!$A$1:$D$23,4,0)</f>
        <v>#N/A</v>
      </c>
    </row>
    <row r="2501" spans="1:10">
      <c r="A2501" s="44" t="e">
        <f>INDEX(Tabelle2[[#All],[Budgetlinie]],MATCH(Tabelle1[[#This Row],[Maßnahme]],Ausfüllhilfe!$C$1:$C$22,0))</f>
        <v>#N/A</v>
      </c>
      <c r="B2501" s="71"/>
      <c r="J2501" s="44" t="e">
        <f>VLOOKUP(Tabelle1[[#This Row],[Budgetlinie]],Ausfüllhilfe!$A$1:$D$23,4,0)</f>
        <v>#N/A</v>
      </c>
    </row>
    <row r="2502" spans="1:10">
      <c r="A2502" s="44" t="e">
        <f>INDEX(Tabelle2[[#All],[Budgetlinie]],MATCH(Tabelle1[[#This Row],[Maßnahme]],Ausfüllhilfe!$C$1:$C$22,0))</f>
        <v>#N/A</v>
      </c>
      <c r="B2502" s="71"/>
      <c r="J2502" s="44" t="e">
        <f>VLOOKUP(Tabelle1[[#This Row],[Budgetlinie]],Ausfüllhilfe!$A$1:$D$23,4,0)</f>
        <v>#N/A</v>
      </c>
    </row>
    <row r="2503" spans="1:10">
      <c r="A2503" s="44" t="e">
        <f>INDEX(Tabelle2[[#All],[Budgetlinie]],MATCH(Tabelle1[[#This Row],[Maßnahme]],Ausfüllhilfe!$C$1:$C$22,0))</f>
        <v>#N/A</v>
      </c>
      <c r="B2503" s="71"/>
      <c r="J2503" s="44" t="e">
        <f>VLOOKUP(Tabelle1[[#This Row],[Budgetlinie]],Ausfüllhilfe!$A$1:$D$23,4,0)</f>
        <v>#N/A</v>
      </c>
    </row>
    <row r="2504" spans="1:10">
      <c r="A2504" s="44" t="e">
        <f>INDEX(Tabelle2[[#All],[Budgetlinie]],MATCH(Tabelle1[[#This Row],[Maßnahme]],Ausfüllhilfe!$C$1:$C$22,0))</f>
        <v>#N/A</v>
      </c>
      <c r="B2504" s="71"/>
      <c r="J2504" s="44" t="e">
        <f>VLOOKUP(Tabelle1[[#This Row],[Budgetlinie]],Ausfüllhilfe!$A$1:$D$23,4,0)</f>
        <v>#N/A</v>
      </c>
    </row>
    <row r="2505" spans="1:10">
      <c r="A2505" s="44" t="e">
        <f>INDEX(Tabelle2[[#All],[Budgetlinie]],MATCH(Tabelle1[[#This Row],[Maßnahme]],Ausfüllhilfe!$C$1:$C$22,0))</f>
        <v>#N/A</v>
      </c>
      <c r="B2505" s="71"/>
      <c r="J2505" s="44" t="e">
        <f>VLOOKUP(Tabelle1[[#This Row],[Budgetlinie]],Ausfüllhilfe!$A$1:$D$23,4,0)</f>
        <v>#N/A</v>
      </c>
    </row>
    <row r="2506" spans="1:10">
      <c r="A2506" s="44" t="e">
        <f>INDEX(Tabelle2[[#All],[Budgetlinie]],MATCH(Tabelle1[[#This Row],[Maßnahme]],Ausfüllhilfe!$C$1:$C$22,0))</f>
        <v>#N/A</v>
      </c>
      <c r="B2506" s="71"/>
      <c r="J2506" s="44" t="e">
        <f>VLOOKUP(Tabelle1[[#This Row],[Budgetlinie]],Ausfüllhilfe!$A$1:$D$23,4,0)</f>
        <v>#N/A</v>
      </c>
    </row>
    <row r="2507" spans="1:10">
      <c r="A2507" s="44" t="e">
        <f>INDEX(Tabelle2[[#All],[Budgetlinie]],MATCH(Tabelle1[[#This Row],[Maßnahme]],Ausfüllhilfe!$C$1:$C$22,0))</f>
        <v>#N/A</v>
      </c>
      <c r="B2507" s="71"/>
      <c r="J2507" s="44" t="e">
        <f>VLOOKUP(Tabelle1[[#This Row],[Budgetlinie]],Ausfüllhilfe!$A$1:$D$23,4,0)</f>
        <v>#N/A</v>
      </c>
    </row>
    <row r="2508" spans="1:10">
      <c r="A2508" s="44" t="e">
        <f>INDEX(Tabelle2[[#All],[Budgetlinie]],MATCH(Tabelle1[[#This Row],[Maßnahme]],Ausfüllhilfe!$C$1:$C$22,0))</f>
        <v>#N/A</v>
      </c>
      <c r="B2508" s="71"/>
      <c r="J2508" s="44" t="e">
        <f>VLOOKUP(Tabelle1[[#This Row],[Budgetlinie]],Ausfüllhilfe!$A$1:$D$23,4,0)</f>
        <v>#N/A</v>
      </c>
    </row>
    <row r="2509" spans="1:10">
      <c r="A2509" s="44" t="e">
        <f>INDEX(Tabelle2[[#All],[Budgetlinie]],MATCH(Tabelle1[[#This Row],[Maßnahme]],Ausfüllhilfe!$C$1:$C$22,0))</f>
        <v>#N/A</v>
      </c>
      <c r="B2509" s="71"/>
      <c r="J2509" s="44" t="e">
        <f>VLOOKUP(Tabelle1[[#This Row],[Budgetlinie]],Ausfüllhilfe!$A$1:$D$23,4,0)</f>
        <v>#N/A</v>
      </c>
    </row>
    <row r="2510" spans="1:10">
      <c r="A2510" s="44" t="e">
        <f>INDEX(Tabelle2[[#All],[Budgetlinie]],MATCH(Tabelle1[[#This Row],[Maßnahme]],Ausfüllhilfe!$C$1:$C$22,0))</f>
        <v>#N/A</v>
      </c>
      <c r="B2510" s="71"/>
      <c r="J2510" s="44" t="e">
        <f>VLOOKUP(Tabelle1[[#This Row],[Budgetlinie]],Ausfüllhilfe!$A$1:$D$23,4,0)</f>
        <v>#N/A</v>
      </c>
    </row>
    <row r="2511" spans="1:10">
      <c r="A2511" s="44" t="e">
        <f>INDEX(Tabelle2[[#All],[Budgetlinie]],MATCH(Tabelle1[[#This Row],[Maßnahme]],Ausfüllhilfe!$C$1:$C$22,0))</f>
        <v>#N/A</v>
      </c>
      <c r="B2511" s="71"/>
      <c r="J2511" s="44" t="e">
        <f>VLOOKUP(Tabelle1[[#This Row],[Budgetlinie]],Ausfüllhilfe!$A$1:$D$23,4,0)</f>
        <v>#N/A</v>
      </c>
    </row>
    <row r="2512" spans="1:10">
      <c r="A2512" s="44" t="e">
        <f>INDEX(Tabelle2[[#All],[Budgetlinie]],MATCH(Tabelle1[[#This Row],[Maßnahme]],Ausfüllhilfe!$C$1:$C$22,0))</f>
        <v>#N/A</v>
      </c>
      <c r="B2512" s="71"/>
      <c r="J2512" s="44" t="e">
        <f>VLOOKUP(Tabelle1[[#This Row],[Budgetlinie]],Ausfüllhilfe!$A$1:$D$23,4,0)</f>
        <v>#N/A</v>
      </c>
    </row>
    <row r="2513" spans="1:10">
      <c r="A2513" s="44" t="e">
        <f>INDEX(Tabelle2[[#All],[Budgetlinie]],MATCH(Tabelle1[[#This Row],[Maßnahme]],Ausfüllhilfe!$C$1:$C$22,0))</f>
        <v>#N/A</v>
      </c>
      <c r="B2513" s="71"/>
      <c r="J2513" s="44" t="e">
        <f>VLOOKUP(Tabelle1[[#This Row],[Budgetlinie]],Ausfüllhilfe!$A$1:$D$23,4,0)</f>
        <v>#N/A</v>
      </c>
    </row>
    <row r="2514" spans="1:10">
      <c r="A2514" s="44" t="e">
        <f>INDEX(Tabelle2[[#All],[Budgetlinie]],MATCH(Tabelle1[[#This Row],[Maßnahme]],Ausfüllhilfe!$C$1:$C$22,0))</f>
        <v>#N/A</v>
      </c>
      <c r="B2514" s="71"/>
      <c r="J2514" s="44" t="e">
        <f>VLOOKUP(Tabelle1[[#This Row],[Budgetlinie]],Ausfüllhilfe!$A$1:$D$23,4,0)</f>
        <v>#N/A</v>
      </c>
    </row>
    <row r="2515" spans="1:10">
      <c r="A2515" s="44" t="e">
        <f>INDEX(Tabelle2[[#All],[Budgetlinie]],MATCH(Tabelle1[[#This Row],[Maßnahme]],Ausfüllhilfe!$C$1:$C$22,0))</f>
        <v>#N/A</v>
      </c>
      <c r="B2515" s="71"/>
      <c r="J2515" s="44" t="e">
        <f>VLOOKUP(Tabelle1[[#This Row],[Budgetlinie]],Ausfüllhilfe!$A$1:$D$23,4,0)</f>
        <v>#N/A</v>
      </c>
    </row>
    <row r="2516" spans="1:10">
      <c r="A2516" s="44" t="e">
        <f>INDEX(Tabelle2[[#All],[Budgetlinie]],MATCH(Tabelle1[[#This Row],[Maßnahme]],Ausfüllhilfe!$C$1:$C$22,0))</f>
        <v>#N/A</v>
      </c>
      <c r="B2516" s="71"/>
      <c r="J2516" s="44" t="e">
        <f>VLOOKUP(Tabelle1[[#This Row],[Budgetlinie]],Ausfüllhilfe!$A$1:$D$23,4,0)</f>
        <v>#N/A</v>
      </c>
    </row>
    <row r="2517" spans="1:10">
      <c r="A2517" s="44" t="e">
        <f>INDEX(Tabelle2[[#All],[Budgetlinie]],MATCH(Tabelle1[[#This Row],[Maßnahme]],Ausfüllhilfe!$C$1:$C$22,0))</f>
        <v>#N/A</v>
      </c>
      <c r="B2517" s="71"/>
      <c r="J2517" s="44" t="e">
        <f>VLOOKUP(Tabelle1[[#This Row],[Budgetlinie]],Ausfüllhilfe!$A$1:$D$23,4,0)</f>
        <v>#N/A</v>
      </c>
    </row>
    <row r="2518" spans="1:10">
      <c r="A2518" s="44" t="e">
        <f>INDEX(Tabelle2[[#All],[Budgetlinie]],MATCH(Tabelle1[[#This Row],[Maßnahme]],Ausfüllhilfe!$C$1:$C$22,0))</f>
        <v>#N/A</v>
      </c>
      <c r="B2518" s="71"/>
      <c r="J2518" s="44" t="e">
        <f>VLOOKUP(Tabelle1[[#This Row],[Budgetlinie]],Ausfüllhilfe!$A$1:$D$23,4,0)</f>
        <v>#N/A</v>
      </c>
    </row>
    <row r="2519" spans="1:10">
      <c r="A2519" s="44" t="e">
        <f>INDEX(Tabelle2[[#All],[Budgetlinie]],MATCH(Tabelle1[[#This Row],[Maßnahme]],Ausfüllhilfe!$C$1:$C$22,0))</f>
        <v>#N/A</v>
      </c>
      <c r="B2519" s="71"/>
      <c r="J2519" s="44" t="e">
        <f>VLOOKUP(Tabelle1[[#This Row],[Budgetlinie]],Ausfüllhilfe!$A$1:$D$23,4,0)</f>
        <v>#N/A</v>
      </c>
    </row>
    <row r="2520" spans="1:10">
      <c r="A2520" s="44" t="e">
        <f>INDEX(Tabelle2[[#All],[Budgetlinie]],MATCH(Tabelle1[[#This Row],[Maßnahme]],Ausfüllhilfe!$C$1:$C$22,0))</f>
        <v>#N/A</v>
      </c>
      <c r="B2520" s="71"/>
      <c r="J2520" s="44" t="e">
        <f>VLOOKUP(Tabelle1[[#This Row],[Budgetlinie]],Ausfüllhilfe!$A$1:$D$23,4,0)</f>
        <v>#N/A</v>
      </c>
    </row>
    <row r="2521" spans="1:10">
      <c r="A2521" s="44" t="e">
        <f>INDEX(Tabelle2[[#All],[Budgetlinie]],MATCH(Tabelle1[[#This Row],[Maßnahme]],Ausfüllhilfe!$C$1:$C$22,0))</f>
        <v>#N/A</v>
      </c>
      <c r="B2521" s="71"/>
      <c r="J2521" s="44" t="e">
        <f>VLOOKUP(Tabelle1[[#This Row],[Budgetlinie]],Ausfüllhilfe!$A$1:$D$23,4,0)</f>
        <v>#N/A</v>
      </c>
    </row>
    <row r="2522" spans="1:10">
      <c r="A2522" s="44" t="e">
        <f>INDEX(Tabelle2[[#All],[Budgetlinie]],MATCH(Tabelle1[[#This Row],[Maßnahme]],Ausfüllhilfe!$C$1:$C$22,0))</f>
        <v>#N/A</v>
      </c>
      <c r="B2522" s="71"/>
      <c r="J2522" s="44" t="e">
        <f>VLOOKUP(Tabelle1[[#This Row],[Budgetlinie]],Ausfüllhilfe!$A$1:$D$23,4,0)</f>
        <v>#N/A</v>
      </c>
    </row>
    <row r="2523" spans="1:10">
      <c r="A2523" s="44" t="e">
        <f>INDEX(Tabelle2[[#All],[Budgetlinie]],MATCH(Tabelle1[[#This Row],[Maßnahme]],Ausfüllhilfe!$C$1:$C$22,0))</f>
        <v>#N/A</v>
      </c>
      <c r="B2523" s="71"/>
      <c r="J2523" s="44" t="e">
        <f>VLOOKUP(Tabelle1[[#This Row],[Budgetlinie]],Ausfüllhilfe!$A$1:$D$23,4,0)</f>
        <v>#N/A</v>
      </c>
    </row>
    <row r="2524" spans="1:10">
      <c r="A2524" s="44" t="e">
        <f>INDEX(Tabelle2[[#All],[Budgetlinie]],MATCH(Tabelle1[[#This Row],[Maßnahme]],Ausfüllhilfe!$C$1:$C$22,0))</f>
        <v>#N/A</v>
      </c>
      <c r="B2524" s="71"/>
      <c r="J2524" s="44" t="e">
        <f>VLOOKUP(Tabelle1[[#This Row],[Budgetlinie]],Ausfüllhilfe!$A$1:$D$23,4,0)</f>
        <v>#N/A</v>
      </c>
    </row>
    <row r="2525" spans="1:10">
      <c r="A2525" s="44" t="e">
        <f>INDEX(Tabelle2[[#All],[Budgetlinie]],MATCH(Tabelle1[[#This Row],[Maßnahme]],Ausfüllhilfe!$C$1:$C$22,0))</f>
        <v>#N/A</v>
      </c>
      <c r="B2525" s="71"/>
      <c r="J2525" s="44" t="e">
        <f>VLOOKUP(Tabelle1[[#This Row],[Budgetlinie]],Ausfüllhilfe!$A$1:$D$23,4,0)</f>
        <v>#N/A</v>
      </c>
    </row>
    <row r="2526" spans="1:10">
      <c r="A2526" s="44" t="e">
        <f>INDEX(Tabelle2[[#All],[Budgetlinie]],MATCH(Tabelle1[[#This Row],[Maßnahme]],Ausfüllhilfe!$C$1:$C$22,0))</f>
        <v>#N/A</v>
      </c>
      <c r="B2526" s="71"/>
      <c r="J2526" s="44" t="e">
        <f>VLOOKUP(Tabelle1[[#This Row],[Budgetlinie]],Ausfüllhilfe!$A$1:$D$23,4,0)</f>
        <v>#N/A</v>
      </c>
    </row>
    <row r="2527" spans="1:10">
      <c r="A2527" s="44" t="e">
        <f>INDEX(Tabelle2[[#All],[Budgetlinie]],MATCH(Tabelle1[[#This Row],[Maßnahme]],Ausfüllhilfe!$C$1:$C$22,0))</f>
        <v>#N/A</v>
      </c>
      <c r="B2527" s="71"/>
      <c r="J2527" s="44" t="e">
        <f>VLOOKUP(Tabelle1[[#This Row],[Budgetlinie]],Ausfüllhilfe!$A$1:$D$23,4,0)</f>
        <v>#N/A</v>
      </c>
    </row>
    <row r="2528" spans="1:10">
      <c r="A2528" s="44" t="e">
        <f>INDEX(Tabelle2[[#All],[Budgetlinie]],MATCH(Tabelle1[[#This Row],[Maßnahme]],Ausfüllhilfe!$C$1:$C$22,0))</f>
        <v>#N/A</v>
      </c>
      <c r="B2528" s="71"/>
      <c r="J2528" s="44" t="e">
        <f>VLOOKUP(Tabelle1[[#This Row],[Budgetlinie]],Ausfüllhilfe!$A$1:$D$23,4,0)</f>
        <v>#N/A</v>
      </c>
    </row>
    <row r="2529" spans="1:10">
      <c r="A2529" s="44" t="e">
        <f>INDEX(Tabelle2[[#All],[Budgetlinie]],MATCH(Tabelle1[[#This Row],[Maßnahme]],Ausfüllhilfe!$C$1:$C$22,0))</f>
        <v>#N/A</v>
      </c>
      <c r="B2529" s="71"/>
      <c r="J2529" s="44" t="e">
        <f>VLOOKUP(Tabelle1[[#This Row],[Budgetlinie]],Ausfüllhilfe!$A$1:$D$23,4,0)</f>
        <v>#N/A</v>
      </c>
    </row>
    <row r="2530" spans="1:10">
      <c r="A2530" s="44" t="e">
        <f>INDEX(Tabelle2[[#All],[Budgetlinie]],MATCH(Tabelle1[[#This Row],[Maßnahme]],Ausfüllhilfe!$C$1:$C$22,0))</f>
        <v>#N/A</v>
      </c>
      <c r="B2530" s="71"/>
      <c r="J2530" s="44" t="e">
        <f>VLOOKUP(Tabelle1[[#This Row],[Budgetlinie]],Ausfüllhilfe!$A$1:$D$23,4,0)</f>
        <v>#N/A</v>
      </c>
    </row>
    <row r="2531" spans="1:10">
      <c r="A2531" s="44" t="e">
        <f>INDEX(Tabelle2[[#All],[Budgetlinie]],MATCH(Tabelle1[[#This Row],[Maßnahme]],Ausfüllhilfe!$C$1:$C$22,0))</f>
        <v>#N/A</v>
      </c>
      <c r="B2531" s="71"/>
      <c r="J2531" s="44" t="e">
        <f>VLOOKUP(Tabelle1[[#This Row],[Budgetlinie]],Ausfüllhilfe!$A$1:$D$23,4,0)</f>
        <v>#N/A</v>
      </c>
    </row>
    <row r="2532" spans="1:10">
      <c r="A2532" s="44" t="e">
        <f>INDEX(Tabelle2[[#All],[Budgetlinie]],MATCH(Tabelle1[[#This Row],[Maßnahme]],Ausfüllhilfe!$C$1:$C$22,0))</f>
        <v>#N/A</v>
      </c>
      <c r="B2532" s="71"/>
      <c r="J2532" s="44" t="e">
        <f>VLOOKUP(Tabelle1[[#This Row],[Budgetlinie]],Ausfüllhilfe!$A$1:$D$23,4,0)</f>
        <v>#N/A</v>
      </c>
    </row>
    <row r="2533" spans="1:10">
      <c r="A2533" s="44" t="e">
        <f>INDEX(Tabelle2[[#All],[Budgetlinie]],MATCH(Tabelle1[[#This Row],[Maßnahme]],Ausfüllhilfe!$C$1:$C$22,0))</f>
        <v>#N/A</v>
      </c>
      <c r="B2533" s="71"/>
      <c r="J2533" s="44" t="e">
        <f>VLOOKUP(Tabelle1[[#This Row],[Budgetlinie]],Ausfüllhilfe!$A$1:$D$23,4,0)</f>
        <v>#N/A</v>
      </c>
    </row>
    <row r="2534" spans="1:10">
      <c r="A2534" s="44" t="e">
        <f>INDEX(Tabelle2[[#All],[Budgetlinie]],MATCH(Tabelle1[[#This Row],[Maßnahme]],Ausfüllhilfe!$C$1:$C$22,0))</f>
        <v>#N/A</v>
      </c>
      <c r="B2534" s="71"/>
      <c r="J2534" s="44" t="e">
        <f>VLOOKUP(Tabelle1[[#This Row],[Budgetlinie]],Ausfüllhilfe!$A$1:$D$23,4,0)</f>
        <v>#N/A</v>
      </c>
    </row>
    <row r="2535" spans="1:10">
      <c r="A2535" s="44" t="e">
        <f>INDEX(Tabelle2[[#All],[Budgetlinie]],MATCH(Tabelle1[[#This Row],[Maßnahme]],Ausfüllhilfe!$C$1:$C$22,0))</f>
        <v>#N/A</v>
      </c>
      <c r="B2535" s="71"/>
      <c r="J2535" s="44" t="e">
        <f>VLOOKUP(Tabelle1[[#This Row],[Budgetlinie]],Ausfüllhilfe!$A$1:$D$23,4,0)</f>
        <v>#N/A</v>
      </c>
    </row>
    <row r="2536" spans="1:10">
      <c r="A2536" s="44" t="e">
        <f>INDEX(Tabelle2[[#All],[Budgetlinie]],MATCH(Tabelle1[[#This Row],[Maßnahme]],Ausfüllhilfe!$C$1:$C$22,0))</f>
        <v>#N/A</v>
      </c>
      <c r="B2536" s="71"/>
      <c r="J2536" s="44" t="e">
        <f>VLOOKUP(Tabelle1[[#This Row],[Budgetlinie]],Ausfüllhilfe!$A$1:$D$23,4,0)</f>
        <v>#N/A</v>
      </c>
    </row>
    <row r="2537" spans="1:10">
      <c r="A2537" s="44" t="e">
        <f>INDEX(Tabelle2[[#All],[Budgetlinie]],MATCH(Tabelle1[[#This Row],[Maßnahme]],Ausfüllhilfe!$C$1:$C$22,0))</f>
        <v>#N/A</v>
      </c>
      <c r="B2537" s="71"/>
      <c r="J2537" s="44" t="e">
        <f>VLOOKUP(Tabelle1[[#This Row],[Budgetlinie]],Ausfüllhilfe!$A$1:$D$23,4,0)</f>
        <v>#N/A</v>
      </c>
    </row>
    <row r="2538" spans="1:10">
      <c r="A2538" s="44" t="e">
        <f>INDEX(Tabelle2[[#All],[Budgetlinie]],MATCH(Tabelle1[[#This Row],[Maßnahme]],Ausfüllhilfe!$C$1:$C$22,0))</f>
        <v>#N/A</v>
      </c>
      <c r="B2538" s="71"/>
      <c r="J2538" s="44" t="e">
        <f>VLOOKUP(Tabelle1[[#This Row],[Budgetlinie]],Ausfüllhilfe!$A$1:$D$23,4,0)</f>
        <v>#N/A</v>
      </c>
    </row>
    <row r="2539" spans="1:10">
      <c r="A2539" s="44" t="e">
        <f>INDEX(Tabelle2[[#All],[Budgetlinie]],MATCH(Tabelle1[[#This Row],[Maßnahme]],Ausfüllhilfe!$C$1:$C$22,0))</f>
        <v>#N/A</v>
      </c>
      <c r="B2539" s="71"/>
      <c r="J2539" s="44" t="e">
        <f>VLOOKUP(Tabelle1[[#This Row],[Budgetlinie]],Ausfüllhilfe!$A$1:$D$23,4,0)</f>
        <v>#N/A</v>
      </c>
    </row>
    <row r="2540" spans="1:10">
      <c r="A2540" s="44" t="e">
        <f>INDEX(Tabelle2[[#All],[Budgetlinie]],MATCH(Tabelle1[[#This Row],[Maßnahme]],Ausfüllhilfe!$C$1:$C$22,0))</f>
        <v>#N/A</v>
      </c>
      <c r="B2540" s="71"/>
      <c r="J2540" s="44" t="e">
        <f>VLOOKUP(Tabelle1[[#This Row],[Budgetlinie]],Ausfüllhilfe!$A$1:$D$23,4,0)</f>
        <v>#N/A</v>
      </c>
    </row>
    <row r="2541" spans="1:10">
      <c r="A2541" s="44" t="e">
        <f>INDEX(Tabelle2[[#All],[Budgetlinie]],MATCH(Tabelle1[[#This Row],[Maßnahme]],Ausfüllhilfe!$C$1:$C$22,0))</f>
        <v>#N/A</v>
      </c>
      <c r="B2541" s="71"/>
      <c r="J2541" s="44" t="e">
        <f>VLOOKUP(Tabelle1[[#This Row],[Budgetlinie]],Ausfüllhilfe!$A$1:$D$23,4,0)</f>
        <v>#N/A</v>
      </c>
    </row>
    <row r="2542" spans="1:10">
      <c r="A2542" s="44" t="e">
        <f>INDEX(Tabelle2[[#All],[Budgetlinie]],MATCH(Tabelle1[[#This Row],[Maßnahme]],Ausfüllhilfe!$C$1:$C$22,0))</f>
        <v>#N/A</v>
      </c>
      <c r="B2542" s="71"/>
      <c r="J2542" s="44" t="e">
        <f>VLOOKUP(Tabelle1[[#This Row],[Budgetlinie]],Ausfüllhilfe!$A$1:$D$23,4,0)</f>
        <v>#N/A</v>
      </c>
    </row>
    <row r="2543" spans="1:10">
      <c r="A2543" s="44" t="e">
        <f>INDEX(Tabelle2[[#All],[Budgetlinie]],MATCH(Tabelle1[[#This Row],[Maßnahme]],Ausfüllhilfe!$C$1:$C$22,0))</f>
        <v>#N/A</v>
      </c>
      <c r="B2543" s="71"/>
      <c r="J2543" s="44" t="e">
        <f>VLOOKUP(Tabelle1[[#This Row],[Budgetlinie]],Ausfüllhilfe!$A$1:$D$23,4,0)</f>
        <v>#N/A</v>
      </c>
    </row>
    <row r="2544" spans="1:10">
      <c r="A2544" s="44" t="e">
        <f>INDEX(Tabelle2[[#All],[Budgetlinie]],MATCH(Tabelle1[[#This Row],[Maßnahme]],Ausfüllhilfe!$C$1:$C$22,0))</f>
        <v>#N/A</v>
      </c>
      <c r="B2544" s="71"/>
      <c r="J2544" s="44" t="e">
        <f>VLOOKUP(Tabelle1[[#This Row],[Budgetlinie]],Ausfüllhilfe!$A$1:$D$23,4,0)</f>
        <v>#N/A</v>
      </c>
    </row>
    <row r="2545" spans="1:10">
      <c r="A2545" s="44" t="e">
        <f>INDEX(Tabelle2[[#All],[Budgetlinie]],MATCH(Tabelle1[[#This Row],[Maßnahme]],Ausfüllhilfe!$C$1:$C$22,0))</f>
        <v>#N/A</v>
      </c>
      <c r="B2545" s="71"/>
      <c r="J2545" s="44" t="e">
        <f>VLOOKUP(Tabelle1[[#This Row],[Budgetlinie]],Ausfüllhilfe!$A$1:$D$23,4,0)</f>
        <v>#N/A</v>
      </c>
    </row>
    <row r="2546" spans="1:10">
      <c r="A2546" s="44" t="e">
        <f>INDEX(Tabelle2[[#All],[Budgetlinie]],MATCH(Tabelle1[[#This Row],[Maßnahme]],Ausfüllhilfe!$C$1:$C$22,0))</f>
        <v>#N/A</v>
      </c>
      <c r="B2546" s="71"/>
      <c r="J2546" s="44" t="e">
        <f>VLOOKUP(Tabelle1[[#This Row],[Budgetlinie]],Ausfüllhilfe!$A$1:$D$23,4,0)</f>
        <v>#N/A</v>
      </c>
    </row>
    <row r="2547" spans="1:10">
      <c r="A2547" s="44" t="e">
        <f>INDEX(Tabelle2[[#All],[Budgetlinie]],MATCH(Tabelle1[[#This Row],[Maßnahme]],Ausfüllhilfe!$C$1:$C$22,0))</f>
        <v>#N/A</v>
      </c>
      <c r="B2547" s="71"/>
      <c r="J2547" s="44" t="e">
        <f>VLOOKUP(Tabelle1[[#This Row],[Budgetlinie]],Ausfüllhilfe!$A$1:$D$23,4,0)</f>
        <v>#N/A</v>
      </c>
    </row>
    <row r="2548" spans="1:10">
      <c r="A2548" s="44" t="e">
        <f>INDEX(Tabelle2[[#All],[Budgetlinie]],MATCH(Tabelle1[[#This Row],[Maßnahme]],Ausfüllhilfe!$C$1:$C$22,0))</f>
        <v>#N/A</v>
      </c>
      <c r="B2548" s="71"/>
      <c r="J2548" s="44" t="e">
        <f>VLOOKUP(Tabelle1[[#This Row],[Budgetlinie]],Ausfüllhilfe!$A$1:$D$23,4,0)</f>
        <v>#N/A</v>
      </c>
    </row>
    <row r="2549" spans="1:10">
      <c r="A2549" s="44" t="e">
        <f>INDEX(Tabelle2[[#All],[Budgetlinie]],MATCH(Tabelle1[[#This Row],[Maßnahme]],Ausfüllhilfe!$C$1:$C$22,0))</f>
        <v>#N/A</v>
      </c>
      <c r="B2549" s="71"/>
      <c r="J2549" s="44" t="e">
        <f>VLOOKUP(Tabelle1[[#This Row],[Budgetlinie]],Ausfüllhilfe!$A$1:$D$23,4,0)</f>
        <v>#N/A</v>
      </c>
    </row>
    <row r="2550" spans="1:10">
      <c r="A2550" s="44" t="e">
        <f>INDEX(Tabelle2[[#All],[Budgetlinie]],MATCH(Tabelle1[[#This Row],[Maßnahme]],Ausfüllhilfe!$C$1:$C$22,0))</f>
        <v>#N/A</v>
      </c>
      <c r="B2550" s="71"/>
      <c r="J2550" s="44" t="e">
        <f>VLOOKUP(Tabelle1[[#This Row],[Budgetlinie]],Ausfüllhilfe!$A$1:$D$23,4,0)</f>
        <v>#N/A</v>
      </c>
    </row>
    <row r="2551" spans="1:10">
      <c r="A2551" s="44" t="e">
        <f>INDEX(Tabelle2[[#All],[Budgetlinie]],MATCH(Tabelle1[[#This Row],[Maßnahme]],Ausfüllhilfe!$C$1:$C$22,0))</f>
        <v>#N/A</v>
      </c>
      <c r="B2551" s="71"/>
      <c r="J2551" s="44" t="e">
        <f>VLOOKUP(Tabelle1[[#This Row],[Budgetlinie]],Ausfüllhilfe!$A$1:$D$23,4,0)</f>
        <v>#N/A</v>
      </c>
    </row>
    <row r="2552" spans="1:10">
      <c r="A2552" s="44" t="e">
        <f>INDEX(Tabelle2[[#All],[Budgetlinie]],MATCH(Tabelle1[[#This Row],[Maßnahme]],Ausfüllhilfe!$C$1:$C$22,0))</f>
        <v>#N/A</v>
      </c>
      <c r="B2552" s="71"/>
      <c r="J2552" s="44" t="e">
        <f>VLOOKUP(Tabelle1[[#This Row],[Budgetlinie]],Ausfüllhilfe!$A$1:$D$23,4,0)</f>
        <v>#N/A</v>
      </c>
    </row>
    <row r="2553" spans="1:10">
      <c r="A2553" s="44" t="e">
        <f>INDEX(Tabelle2[[#All],[Budgetlinie]],MATCH(Tabelle1[[#This Row],[Maßnahme]],Ausfüllhilfe!$C$1:$C$22,0))</f>
        <v>#N/A</v>
      </c>
      <c r="B2553" s="71"/>
      <c r="J2553" s="44" t="e">
        <f>VLOOKUP(Tabelle1[[#This Row],[Budgetlinie]],Ausfüllhilfe!$A$1:$D$23,4,0)</f>
        <v>#N/A</v>
      </c>
    </row>
    <row r="2554" spans="1:10">
      <c r="A2554" s="44" t="e">
        <f>INDEX(Tabelle2[[#All],[Budgetlinie]],MATCH(Tabelle1[[#This Row],[Maßnahme]],Ausfüllhilfe!$C$1:$C$22,0))</f>
        <v>#N/A</v>
      </c>
      <c r="B2554" s="71"/>
      <c r="J2554" s="44" t="e">
        <f>VLOOKUP(Tabelle1[[#This Row],[Budgetlinie]],Ausfüllhilfe!$A$1:$D$23,4,0)</f>
        <v>#N/A</v>
      </c>
    </row>
    <row r="2555" spans="1:10">
      <c r="A2555" s="44" t="e">
        <f>INDEX(Tabelle2[[#All],[Budgetlinie]],MATCH(Tabelle1[[#This Row],[Maßnahme]],Ausfüllhilfe!$C$1:$C$22,0))</f>
        <v>#N/A</v>
      </c>
      <c r="B2555" s="71"/>
      <c r="J2555" s="44" t="e">
        <f>VLOOKUP(Tabelle1[[#This Row],[Budgetlinie]],Ausfüllhilfe!$A$1:$D$23,4,0)</f>
        <v>#N/A</v>
      </c>
    </row>
    <row r="2556" spans="1:10">
      <c r="A2556" s="44" t="e">
        <f>INDEX(Tabelle2[[#All],[Budgetlinie]],MATCH(Tabelle1[[#This Row],[Maßnahme]],Ausfüllhilfe!$C$1:$C$22,0))</f>
        <v>#N/A</v>
      </c>
      <c r="B2556" s="71"/>
      <c r="J2556" s="44" t="e">
        <f>VLOOKUP(Tabelle1[[#This Row],[Budgetlinie]],Ausfüllhilfe!$A$1:$D$23,4,0)</f>
        <v>#N/A</v>
      </c>
    </row>
    <row r="2557" spans="1:10">
      <c r="A2557" s="44" t="e">
        <f>INDEX(Tabelle2[[#All],[Budgetlinie]],MATCH(Tabelle1[[#This Row],[Maßnahme]],Ausfüllhilfe!$C$1:$C$22,0))</f>
        <v>#N/A</v>
      </c>
      <c r="B2557" s="71"/>
      <c r="J2557" s="44" t="e">
        <f>VLOOKUP(Tabelle1[[#This Row],[Budgetlinie]],Ausfüllhilfe!$A$1:$D$23,4,0)</f>
        <v>#N/A</v>
      </c>
    </row>
    <row r="2558" spans="1:10">
      <c r="A2558" s="44" t="e">
        <f>INDEX(Tabelle2[[#All],[Budgetlinie]],MATCH(Tabelle1[[#This Row],[Maßnahme]],Ausfüllhilfe!$C$1:$C$22,0))</f>
        <v>#N/A</v>
      </c>
      <c r="B2558" s="71"/>
      <c r="J2558" s="44" t="e">
        <f>VLOOKUP(Tabelle1[[#This Row],[Budgetlinie]],Ausfüllhilfe!$A$1:$D$23,4,0)</f>
        <v>#N/A</v>
      </c>
    </row>
    <row r="2559" spans="1:10">
      <c r="A2559" s="44" t="e">
        <f>INDEX(Tabelle2[[#All],[Budgetlinie]],MATCH(Tabelle1[[#This Row],[Maßnahme]],Ausfüllhilfe!$C$1:$C$22,0))</f>
        <v>#N/A</v>
      </c>
      <c r="B2559" s="71"/>
      <c r="J2559" s="44" t="e">
        <f>VLOOKUP(Tabelle1[[#This Row],[Budgetlinie]],Ausfüllhilfe!$A$1:$D$23,4,0)</f>
        <v>#N/A</v>
      </c>
    </row>
    <row r="2560" spans="1:10">
      <c r="A2560" s="44" t="e">
        <f>INDEX(Tabelle2[[#All],[Budgetlinie]],MATCH(Tabelle1[[#This Row],[Maßnahme]],Ausfüllhilfe!$C$1:$C$22,0))</f>
        <v>#N/A</v>
      </c>
      <c r="B2560" s="71"/>
      <c r="J2560" s="44" t="e">
        <f>VLOOKUP(Tabelle1[[#This Row],[Budgetlinie]],Ausfüllhilfe!$A$1:$D$23,4,0)</f>
        <v>#N/A</v>
      </c>
    </row>
    <row r="2561" spans="1:10">
      <c r="A2561" s="44" t="e">
        <f>INDEX(Tabelle2[[#All],[Budgetlinie]],MATCH(Tabelle1[[#This Row],[Maßnahme]],Ausfüllhilfe!$C$1:$C$22,0))</f>
        <v>#N/A</v>
      </c>
      <c r="B2561" s="71"/>
      <c r="J2561" s="44" t="e">
        <f>VLOOKUP(Tabelle1[[#This Row],[Budgetlinie]],Ausfüllhilfe!$A$1:$D$23,4,0)</f>
        <v>#N/A</v>
      </c>
    </row>
    <row r="2562" spans="1:10">
      <c r="A2562" s="44" t="e">
        <f>INDEX(Tabelle2[[#All],[Budgetlinie]],MATCH(Tabelle1[[#This Row],[Maßnahme]],Ausfüllhilfe!$C$1:$C$22,0))</f>
        <v>#N/A</v>
      </c>
      <c r="B2562" s="71"/>
      <c r="J2562" s="44" t="e">
        <f>VLOOKUP(Tabelle1[[#This Row],[Budgetlinie]],Ausfüllhilfe!$A$1:$D$23,4,0)</f>
        <v>#N/A</v>
      </c>
    </row>
    <row r="2563" spans="1:10">
      <c r="A2563" s="44" t="e">
        <f>INDEX(Tabelle2[[#All],[Budgetlinie]],MATCH(Tabelle1[[#This Row],[Maßnahme]],Ausfüllhilfe!$C$1:$C$22,0))</f>
        <v>#N/A</v>
      </c>
      <c r="B2563" s="71"/>
      <c r="J2563" s="44" t="e">
        <f>VLOOKUP(Tabelle1[[#This Row],[Budgetlinie]],Ausfüllhilfe!$A$1:$D$23,4,0)</f>
        <v>#N/A</v>
      </c>
    </row>
    <row r="2564" spans="1:10">
      <c r="A2564" s="44" t="e">
        <f>INDEX(Tabelle2[[#All],[Budgetlinie]],MATCH(Tabelle1[[#This Row],[Maßnahme]],Ausfüllhilfe!$C$1:$C$22,0))</f>
        <v>#N/A</v>
      </c>
      <c r="B2564" s="71"/>
      <c r="J2564" s="44" t="e">
        <f>VLOOKUP(Tabelle1[[#This Row],[Budgetlinie]],Ausfüllhilfe!$A$1:$D$23,4,0)</f>
        <v>#N/A</v>
      </c>
    </row>
    <row r="2565" spans="1:10">
      <c r="A2565" s="44" t="e">
        <f>INDEX(Tabelle2[[#All],[Budgetlinie]],MATCH(Tabelle1[[#This Row],[Maßnahme]],Ausfüllhilfe!$C$1:$C$22,0))</f>
        <v>#N/A</v>
      </c>
      <c r="B2565" s="71"/>
      <c r="J2565" s="44" t="e">
        <f>VLOOKUP(Tabelle1[[#This Row],[Budgetlinie]],Ausfüllhilfe!$A$1:$D$23,4,0)</f>
        <v>#N/A</v>
      </c>
    </row>
    <row r="2566" spans="1:10">
      <c r="A2566" s="44" t="e">
        <f>INDEX(Tabelle2[[#All],[Budgetlinie]],MATCH(Tabelle1[[#This Row],[Maßnahme]],Ausfüllhilfe!$C$1:$C$22,0))</f>
        <v>#N/A</v>
      </c>
      <c r="B2566" s="71"/>
      <c r="J2566" s="44" t="e">
        <f>VLOOKUP(Tabelle1[[#This Row],[Budgetlinie]],Ausfüllhilfe!$A$1:$D$23,4,0)</f>
        <v>#N/A</v>
      </c>
    </row>
    <row r="2567" spans="1:10">
      <c r="A2567" s="44" t="e">
        <f>INDEX(Tabelle2[[#All],[Budgetlinie]],MATCH(Tabelle1[[#This Row],[Maßnahme]],Ausfüllhilfe!$C$1:$C$22,0))</f>
        <v>#N/A</v>
      </c>
      <c r="B2567" s="71"/>
      <c r="J2567" s="44" t="e">
        <f>VLOOKUP(Tabelle1[[#This Row],[Budgetlinie]],Ausfüllhilfe!$A$1:$D$23,4,0)</f>
        <v>#N/A</v>
      </c>
    </row>
    <row r="2568" spans="1:10">
      <c r="A2568" s="44" t="e">
        <f>INDEX(Tabelle2[[#All],[Budgetlinie]],MATCH(Tabelle1[[#This Row],[Maßnahme]],Ausfüllhilfe!$C$1:$C$22,0))</f>
        <v>#N/A</v>
      </c>
      <c r="B2568" s="71"/>
      <c r="J2568" s="44" t="e">
        <f>VLOOKUP(Tabelle1[[#This Row],[Budgetlinie]],Ausfüllhilfe!$A$1:$D$23,4,0)</f>
        <v>#N/A</v>
      </c>
    </row>
    <row r="2569" spans="1:10">
      <c r="A2569" s="44" t="e">
        <f>INDEX(Tabelle2[[#All],[Budgetlinie]],MATCH(Tabelle1[[#This Row],[Maßnahme]],Ausfüllhilfe!$C$1:$C$22,0))</f>
        <v>#N/A</v>
      </c>
      <c r="B2569" s="71"/>
      <c r="J2569" s="44" t="e">
        <f>VLOOKUP(Tabelle1[[#This Row],[Budgetlinie]],Ausfüllhilfe!$A$1:$D$23,4,0)</f>
        <v>#N/A</v>
      </c>
    </row>
    <row r="2570" spans="1:10">
      <c r="A2570" s="44" t="e">
        <f>INDEX(Tabelle2[[#All],[Budgetlinie]],MATCH(Tabelle1[[#This Row],[Maßnahme]],Ausfüllhilfe!$C$1:$C$22,0))</f>
        <v>#N/A</v>
      </c>
      <c r="B2570" s="71"/>
      <c r="J2570" s="44" t="e">
        <f>VLOOKUP(Tabelle1[[#This Row],[Budgetlinie]],Ausfüllhilfe!$A$1:$D$23,4,0)</f>
        <v>#N/A</v>
      </c>
    </row>
    <row r="2571" spans="1:10">
      <c r="A2571" s="44" t="e">
        <f>INDEX(Tabelle2[[#All],[Budgetlinie]],MATCH(Tabelle1[[#This Row],[Maßnahme]],Ausfüllhilfe!$C$1:$C$22,0))</f>
        <v>#N/A</v>
      </c>
      <c r="B2571" s="71"/>
      <c r="J2571" s="44" t="e">
        <f>VLOOKUP(Tabelle1[[#This Row],[Budgetlinie]],Ausfüllhilfe!$A$1:$D$23,4,0)</f>
        <v>#N/A</v>
      </c>
    </row>
    <row r="2572" spans="1:10">
      <c r="A2572" s="44" t="e">
        <f>INDEX(Tabelle2[[#All],[Budgetlinie]],MATCH(Tabelle1[[#This Row],[Maßnahme]],Ausfüllhilfe!$C$1:$C$22,0))</f>
        <v>#N/A</v>
      </c>
      <c r="B2572" s="71"/>
      <c r="J2572" s="44" t="e">
        <f>VLOOKUP(Tabelle1[[#This Row],[Budgetlinie]],Ausfüllhilfe!$A$1:$D$23,4,0)</f>
        <v>#N/A</v>
      </c>
    </row>
    <row r="2573" spans="1:10">
      <c r="A2573" s="44" t="e">
        <f>INDEX(Tabelle2[[#All],[Budgetlinie]],MATCH(Tabelle1[[#This Row],[Maßnahme]],Ausfüllhilfe!$C$1:$C$22,0))</f>
        <v>#N/A</v>
      </c>
      <c r="B2573" s="71"/>
      <c r="J2573" s="44" t="e">
        <f>VLOOKUP(Tabelle1[[#This Row],[Budgetlinie]],Ausfüllhilfe!$A$1:$D$23,4,0)</f>
        <v>#N/A</v>
      </c>
    </row>
    <row r="2574" spans="1:10">
      <c r="A2574" s="44" t="e">
        <f>INDEX(Tabelle2[[#All],[Budgetlinie]],MATCH(Tabelle1[[#This Row],[Maßnahme]],Ausfüllhilfe!$C$1:$C$22,0))</f>
        <v>#N/A</v>
      </c>
      <c r="B2574" s="71"/>
      <c r="J2574" s="44" t="e">
        <f>VLOOKUP(Tabelle1[[#This Row],[Budgetlinie]],Ausfüllhilfe!$A$1:$D$23,4,0)</f>
        <v>#N/A</v>
      </c>
    </row>
    <row r="2575" spans="1:10">
      <c r="A2575" s="44" t="e">
        <f>INDEX(Tabelle2[[#All],[Budgetlinie]],MATCH(Tabelle1[[#This Row],[Maßnahme]],Ausfüllhilfe!$C$1:$C$22,0))</f>
        <v>#N/A</v>
      </c>
      <c r="B2575" s="71"/>
      <c r="J2575" s="44" t="e">
        <f>VLOOKUP(Tabelle1[[#This Row],[Budgetlinie]],Ausfüllhilfe!$A$1:$D$23,4,0)</f>
        <v>#N/A</v>
      </c>
    </row>
    <row r="2576" spans="1:10">
      <c r="A2576" s="44" t="e">
        <f>INDEX(Tabelle2[[#All],[Budgetlinie]],MATCH(Tabelle1[[#This Row],[Maßnahme]],Ausfüllhilfe!$C$1:$C$22,0))</f>
        <v>#N/A</v>
      </c>
      <c r="B2576" s="71"/>
      <c r="J2576" s="44" t="e">
        <f>VLOOKUP(Tabelle1[[#This Row],[Budgetlinie]],Ausfüllhilfe!$A$1:$D$23,4,0)</f>
        <v>#N/A</v>
      </c>
    </row>
    <row r="2577" spans="1:10">
      <c r="A2577" s="44" t="e">
        <f>INDEX(Tabelle2[[#All],[Budgetlinie]],MATCH(Tabelle1[[#This Row],[Maßnahme]],Ausfüllhilfe!$C$1:$C$22,0))</f>
        <v>#N/A</v>
      </c>
      <c r="B2577" s="71"/>
      <c r="J2577" s="44" t="e">
        <f>VLOOKUP(Tabelle1[[#This Row],[Budgetlinie]],Ausfüllhilfe!$A$1:$D$23,4,0)</f>
        <v>#N/A</v>
      </c>
    </row>
    <row r="2578" spans="1:10">
      <c r="A2578" s="44" t="e">
        <f>INDEX(Tabelle2[[#All],[Budgetlinie]],MATCH(Tabelle1[[#This Row],[Maßnahme]],Ausfüllhilfe!$C$1:$C$22,0))</f>
        <v>#N/A</v>
      </c>
      <c r="B2578" s="71"/>
      <c r="J2578" s="44" t="e">
        <f>VLOOKUP(Tabelle1[[#This Row],[Budgetlinie]],Ausfüllhilfe!$A$1:$D$23,4,0)</f>
        <v>#N/A</v>
      </c>
    </row>
    <row r="2579" spans="1:10">
      <c r="A2579" s="44" t="e">
        <f>INDEX(Tabelle2[[#All],[Budgetlinie]],MATCH(Tabelle1[[#This Row],[Maßnahme]],Ausfüllhilfe!$C$1:$C$22,0))</f>
        <v>#N/A</v>
      </c>
      <c r="B2579" s="71"/>
      <c r="J2579" s="44" t="e">
        <f>VLOOKUP(Tabelle1[[#This Row],[Budgetlinie]],Ausfüllhilfe!$A$1:$D$23,4,0)</f>
        <v>#N/A</v>
      </c>
    </row>
    <row r="2580" spans="1:10">
      <c r="A2580" s="44" t="e">
        <f>INDEX(Tabelle2[[#All],[Budgetlinie]],MATCH(Tabelle1[[#This Row],[Maßnahme]],Ausfüllhilfe!$C$1:$C$22,0))</f>
        <v>#N/A</v>
      </c>
      <c r="B2580" s="71"/>
      <c r="J2580" s="44" t="e">
        <f>VLOOKUP(Tabelle1[[#This Row],[Budgetlinie]],Ausfüllhilfe!$A$1:$D$23,4,0)</f>
        <v>#N/A</v>
      </c>
    </row>
    <row r="2581" spans="1:10">
      <c r="A2581" s="44" t="e">
        <f>INDEX(Tabelle2[[#All],[Budgetlinie]],MATCH(Tabelle1[[#This Row],[Maßnahme]],Ausfüllhilfe!$C$1:$C$22,0))</f>
        <v>#N/A</v>
      </c>
      <c r="B2581" s="71"/>
      <c r="J2581" s="44" t="e">
        <f>VLOOKUP(Tabelle1[[#This Row],[Budgetlinie]],Ausfüllhilfe!$A$1:$D$23,4,0)</f>
        <v>#N/A</v>
      </c>
    </row>
    <row r="2582" spans="1:10">
      <c r="A2582" s="44" t="e">
        <f>INDEX(Tabelle2[[#All],[Budgetlinie]],MATCH(Tabelle1[[#This Row],[Maßnahme]],Ausfüllhilfe!$C$1:$C$22,0))</f>
        <v>#N/A</v>
      </c>
      <c r="B2582" s="71"/>
      <c r="J2582" s="44" t="e">
        <f>VLOOKUP(Tabelle1[[#This Row],[Budgetlinie]],Ausfüllhilfe!$A$1:$D$23,4,0)</f>
        <v>#N/A</v>
      </c>
    </row>
    <row r="2583" spans="1:10">
      <c r="A2583" s="44" t="e">
        <f>INDEX(Tabelle2[[#All],[Budgetlinie]],MATCH(Tabelle1[[#This Row],[Maßnahme]],Ausfüllhilfe!$C$1:$C$22,0))</f>
        <v>#N/A</v>
      </c>
      <c r="B2583" s="71"/>
      <c r="J2583" s="44" t="e">
        <f>VLOOKUP(Tabelle1[[#This Row],[Budgetlinie]],Ausfüllhilfe!$A$1:$D$23,4,0)</f>
        <v>#N/A</v>
      </c>
    </row>
    <row r="2584" spans="1:10">
      <c r="A2584" s="44" t="e">
        <f>INDEX(Tabelle2[[#All],[Budgetlinie]],MATCH(Tabelle1[[#This Row],[Maßnahme]],Ausfüllhilfe!$C$1:$C$22,0))</f>
        <v>#N/A</v>
      </c>
      <c r="B2584" s="71"/>
      <c r="J2584" s="44" t="e">
        <f>VLOOKUP(Tabelle1[[#This Row],[Budgetlinie]],Ausfüllhilfe!$A$1:$D$23,4,0)</f>
        <v>#N/A</v>
      </c>
    </row>
    <row r="2585" spans="1:10">
      <c r="A2585" s="44" t="e">
        <f>INDEX(Tabelle2[[#All],[Budgetlinie]],MATCH(Tabelle1[[#This Row],[Maßnahme]],Ausfüllhilfe!$C$1:$C$22,0))</f>
        <v>#N/A</v>
      </c>
      <c r="B2585" s="71"/>
      <c r="J2585" s="44" t="e">
        <f>VLOOKUP(Tabelle1[[#This Row],[Budgetlinie]],Ausfüllhilfe!$A$1:$D$23,4,0)</f>
        <v>#N/A</v>
      </c>
    </row>
    <row r="2586" spans="1:10">
      <c r="A2586" s="44" t="e">
        <f>INDEX(Tabelle2[[#All],[Budgetlinie]],MATCH(Tabelle1[[#This Row],[Maßnahme]],Ausfüllhilfe!$C$1:$C$22,0))</f>
        <v>#N/A</v>
      </c>
      <c r="B2586" s="71"/>
      <c r="J2586" s="44" t="e">
        <f>VLOOKUP(Tabelle1[[#This Row],[Budgetlinie]],Ausfüllhilfe!$A$1:$D$23,4,0)</f>
        <v>#N/A</v>
      </c>
    </row>
    <row r="2587" spans="1:10">
      <c r="A2587" s="44" t="e">
        <f>INDEX(Tabelle2[[#All],[Budgetlinie]],MATCH(Tabelle1[[#This Row],[Maßnahme]],Ausfüllhilfe!$C$1:$C$22,0))</f>
        <v>#N/A</v>
      </c>
      <c r="B2587" s="71"/>
      <c r="J2587" s="44" t="e">
        <f>VLOOKUP(Tabelle1[[#This Row],[Budgetlinie]],Ausfüllhilfe!$A$1:$D$23,4,0)</f>
        <v>#N/A</v>
      </c>
    </row>
    <row r="2588" spans="1:10">
      <c r="A2588" s="44" t="e">
        <f>INDEX(Tabelle2[[#All],[Budgetlinie]],MATCH(Tabelle1[[#This Row],[Maßnahme]],Ausfüllhilfe!$C$1:$C$22,0))</f>
        <v>#N/A</v>
      </c>
      <c r="B2588" s="71"/>
      <c r="J2588" s="44" t="e">
        <f>VLOOKUP(Tabelle1[[#This Row],[Budgetlinie]],Ausfüllhilfe!$A$1:$D$23,4,0)</f>
        <v>#N/A</v>
      </c>
    </row>
    <row r="2589" spans="1:10">
      <c r="A2589" s="44" t="e">
        <f>INDEX(Tabelle2[[#All],[Budgetlinie]],MATCH(Tabelle1[[#This Row],[Maßnahme]],Ausfüllhilfe!$C$1:$C$22,0))</f>
        <v>#N/A</v>
      </c>
      <c r="B2589" s="71"/>
      <c r="J2589" s="44" t="e">
        <f>VLOOKUP(Tabelle1[[#This Row],[Budgetlinie]],Ausfüllhilfe!$A$1:$D$23,4,0)</f>
        <v>#N/A</v>
      </c>
    </row>
    <row r="2590" spans="1:10">
      <c r="A2590" s="44" t="e">
        <f>INDEX(Tabelle2[[#All],[Budgetlinie]],MATCH(Tabelle1[[#This Row],[Maßnahme]],Ausfüllhilfe!$C$1:$C$22,0))</f>
        <v>#N/A</v>
      </c>
      <c r="B2590" s="71"/>
      <c r="J2590" s="44" t="e">
        <f>VLOOKUP(Tabelle1[[#This Row],[Budgetlinie]],Ausfüllhilfe!$A$1:$D$23,4,0)</f>
        <v>#N/A</v>
      </c>
    </row>
    <row r="2591" spans="1:10">
      <c r="A2591" s="44" t="e">
        <f>INDEX(Tabelle2[[#All],[Budgetlinie]],MATCH(Tabelle1[[#This Row],[Maßnahme]],Ausfüllhilfe!$C$1:$C$22,0))</f>
        <v>#N/A</v>
      </c>
      <c r="B2591" s="71"/>
      <c r="J2591" s="44" t="e">
        <f>VLOOKUP(Tabelle1[[#This Row],[Budgetlinie]],Ausfüllhilfe!$A$1:$D$23,4,0)</f>
        <v>#N/A</v>
      </c>
    </row>
    <row r="2592" spans="1:10">
      <c r="A2592" s="44" t="e">
        <f>INDEX(Tabelle2[[#All],[Budgetlinie]],MATCH(Tabelle1[[#This Row],[Maßnahme]],Ausfüllhilfe!$C$1:$C$22,0))</f>
        <v>#N/A</v>
      </c>
      <c r="B2592" s="71"/>
      <c r="J2592" s="44" t="e">
        <f>VLOOKUP(Tabelle1[[#This Row],[Budgetlinie]],Ausfüllhilfe!$A$1:$D$23,4,0)</f>
        <v>#N/A</v>
      </c>
    </row>
    <row r="2593" spans="1:10">
      <c r="A2593" s="44" t="e">
        <f>INDEX(Tabelle2[[#All],[Budgetlinie]],MATCH(Tabelle1[[#This Row],[Maßnahme]],Ausfüllhilfe!$C$1:$C$22,0))</f>
        <v>#N/A</v>
      </c>
      <c r="B2593" s="71"/>
      <c r="J2593" s="44" t="e">
        <f>VLOOKUP(Tabelle1[[#This Row],[Budgetlinie]],Ausfüllhilfe!$A$1:$D$23,4,0)</f>
        <v>#N/A</v>
      </c>
    </row>
    <row r="2594" spans="1:10">
      <c r="A2594" s="44" t="e">
        <f>INDEX(Tabelle2[[#All],[Budgetlinie]],MATCH(Tabelle1[[#This Row],[Maßnahme]],Ausfüllhilfe!$C$1:$C$22,0))</f>
        <v>#N/A</v>
      </c>
      <c r="B2594" s="71"/>
      <c r="J2594" s="44" t="e">
        <f>VLOOKUP(Tabelle1[[#This Row],[Budgetlinie]],Ausfüllhilfe!$A$1:$D$23,4,0)</f>
        <v>#N/A</v>
      </c>
    </row>
    <row r="2595" spans="1:10">
      <c r="A2595" s="44" t="e">
        <f>INDEX(Tabelle2[[#All],[Budgetlinie]],MATCH(Tabelle1[[#This Row],[Maßnahme]],Ausfüllhilfe!$C$1:$C$22,0))</f>
        <v>#N/A</v>
      </c>
      <c r="B2595" s="71"/>
      <c r="J2595" s="44" t="e">
        <f>VLOOKUP(Tabelle1[[#This Row],[Budgetlinie]],Ausfüllhilfe!$A$1:$D$23,4,0)</f>
        <v>#N/A</v>
      </c>
    </row>
    <row r="2596" spans="1:10">
      <c r="A2596" s="44" t="e">
        <f>INDEX(Tabelle2[[#All],[Budgetlinie]],MATCH(Tabelle1[[#This Row],[Maßnahme]],Ausfüllhilfe!$C$1:$C$22,0))</f>
        <v>#N/A</v>
      </c>
      <c r="B2596" s="71"/>
      <c r="J2596" s="44" t="e">
        <f>VLOOKUP(Tabelle1[[#This Row],[Budgetlinie]],Ausfüllhilfe!$A$1:$D$23,4,0)</f>
        <v>#N/A</v>
      </c>
    </row>
    <row r="2597" spans="1:10">
      <c r="A2597" s="44" t="e">
        <f>INDEX(Tabelle2[[#All],[Budgetlinie]],MATCH(Tabelle1[[#This Row],[Maßnahme]],Ausfüllhilfe!$C$1:$C$22,0))</f>
        <v>#N/A</v>
      </c>
      <c r="B2597" s="71"/>
      <c r="J2597" s="44" t="e">
        <f>VLOOKUP(Tabelle1[[#This Row],[Budgetlinie]],Ausfüllhilfe!$A$1:$D$23,4,0)</f>
        <v>#N/A</v>
      </c>
    </row>
    <row r="2598" spans="1:10">
      <c r="A2598" s="44" t="e">
        <f>INDEX(Tabelle2[[#All],[Budgetlinie]],MATCH(Tabelle1[[#This Row],[Maßnahme]],Ausfüllhilfe!$C$1:$C$22,0))</f>
        <v>#N/A</v>
      </c>
      <c r="B2598" s="71"/>
      <c r="J2598" s="44" t="e">
        <f>VLOOKUP(Tabelle1[[#This Row],[Budgetlinie]],Ausfüllhilfe!$A$1:$D$23,4,0)</f>
        <v>#N/A</v>
      </c>
    </row>
    <row r="2599" spans="1:10">
      <c r="A2599" s="44" t="e">
        <f>INDEX(Tabelle2[[#All],[Budgetlinie]],MATCH(Tabelle1[[#This Row],[Maßnahme]],Ausfüllhilfe!$C$1:$C$22,0))</f>
        <v>#N/A</v>
      </c>
      <c r="B2599" s="71"/>
      <c r="J2599" s="44" t="e">
        <f>VLOOKUP(Tabelle1[[#This Row],[Budgetlinie]],Ausfüllhilfe!$A$1:$D$23,4,0)</f>
        <v>#N/A</v>
      </c>
    </row>
    <row r="2600" spans="1:10">
      <c r="A2600" s="44" t="e">
        <f>INDEX(Tabelle2[[#All],[Budgetlinie]],MATCH(Tabelle1[[#This Row],[Maßnahme]],Ausfüllhilfe!$C$1:$C$22,0))</f>
        <v>#N/A</v>
      </c>
      <c r="B2600" s="71"/>
      <c r="J2600" s="44" t="e">
        <f>VLOOKUP(Tabelle1[[#This Row],[Budgetlinie]],Ausfüllhilfe!$A$1:$D$23,4,0)</f>
        <v>#N/A</v>
      </c>
    </row>
    <row r="2601" spans="1:10">
      <c r="A2601" s="44" t="e">
        <f>INDEX(Tabelle2[[#All],[Budgetlinie]],MATCH(Tabelle1[[#This Row],[Maßnahme]],Ausfüllhilfe!$C$1:$C$22,0))</f>
        <v>#N/A</v>
      </c>
      <c r="B2601" s="71"/>
      <c r="J2601" s="44" t="e">
        <f>VLOOKUP(Tabelle1[[#This Row],[Budgetlinie]],Ausfüllhilfe!$A$1:$D$23,4,0)</f>
        <v>#N/A</v>
      </c>
    </row>
    <row r="2602" spans="1:10">
      <c r="A2602" s="44" t="e">
        <f>INDEX(Tabelle2[[#All],[Budgetlinie]],MATCH(Tabelle1[[#This Row],[Maßnahme]],Ausfüllhilfe!$C$1:$C$22,0))</f>
        <v>#N/A</v>
      </c>
      <c r="B2602" s="71"/>
      <c r="J2602" s="44" t="e">
        <f>VLOOKUP(Tabelle1[[#This Row],[Budgetlinie]],Ausfüllhilfe!$A$1:$D$23,4,0)</f>
        <v>#N/A</v>
      </c>
    </row>
    <row r="2603" spans="1:10">
      <c r="A2603" s="44" t="e">
        <f>INDEX(Tabelle2[[#All],[Budgetlinie]],MATCH(Tabelle1[[#This Row],[Maßnahme]],Ausfüllhilfe!$C$1:$C$22,0))</f>
        <v>#N/A</v>
      </c>
      <c r="B2603" s="71"/>
      <c r="J2603" s="44" t="e">
        <f>VLOOKUP(Tabelle1[[#This Row],[Budgetlinie]],Ausfüllhilfe!$A$1:$D$23,4,0)</f>
        <v>#N/A</v>
      </c>
    </row>
    <row r="2604" spans="1:10">
      <c r="A2604" s="44" t="e">
        <f>INDEX(Tabelle2[[#All],[Budgetlinie]],MATCH(Tabelle1[[#This Row],[Maßnahme]],Ausfüllhilfe!$C$1:$C$22,0))</f>
        <v>#N/A</v>
      </c>
      <c r="B2604" s="71"/>
      <c r="J2604" s="44" t="e">
        <f>VLOOKUP(Tabelle1[[#This Row],[Budgetlinie]],Ausfüllhilfe!$A$1:$D$23,4,0)</f>
        <v>#N/A</v>
      </c>
    </row>
    <row r="2605" spans="1:10">
      <c r="A2605" s="44" t="e">
        <f>INDEX(Tabelle2[[#All],[Budgetlinie]],MATCH(Tabelle1[[#This Row],[Maßnahme]],Ausfüllhilfe!$C$1:$C$22,0))</f>
        <v>#N/A</v>
      </c>
      <c r="B2605" s="71"/>
      <c r="J2605" s="44" t="e">
        <f>VLOOKUP(Tabelle1[[#This Row],[Budgetlinie]],Ausfüllhilfe!$A$1:$D$23,4,0)</f>
        <v>#N/A</v>
      </c>
    </row>
    <row r="2606" spans="1:10">
      <c r="A2606" s="44" t="e">
        <f>INDEX(Tabelle2[[#All],[Budgetlinie]],MATCH(Tabelle1[[#This Row],[Maßnahme]],Ausfüllhilfe!$C$1:$C$22,0))</f>
        <v>#N/A</v>
      </c>
      <c r="B2606" s="71"/>
      <c r="J2606" s="44" t="e">
        <f>VLOOKUP(Tabelle1[[#This Row],[Budgetlinie]],Ausfüllhilfe!$A$1:$D$23,4,0)</f>
        <v>#N/A</v>
      </c>
    </row>
    <row r="2607" spans="1:10">
      <c r="A2607" s="44" t="e">
        <f>INDEX(Tabelle2[[#All],[Budgetlinie]],MATCH(Tabelle1[[#This Row],[Maßnahme]],Ausfüllhilfe!$C$1:$C$22,0))</f>
        <v>#N/A</v>
      </c>
      <c r="B2607" s="71"/>
      <c r="J2607" s="44" t="e">
        <f>VLOOKUP(Tabelle1[[#This Row],[Budgetlinie]],Ausfüllhilfe!$A$1:$D$23,4,0)</f>
        <v>#N/A</v>
      </c>
    </row>
    <row r="2608" spans="1:10">
      <c r="A2608" s="44" t="e">
        <f>INDEX(Tabelle2[[#All],[Budgetlinie]],MATCH(Tabelle1[[#This Row],[Maßnahme]],Ausfüllhilfe!$C$1:$C$22,0))</f>
        <v>#N/A</v>
      </c>
      <c r="B2608" s="71"/>
      <c r="J2608" s="44" t="e">
        <f>VLOOKUP(Tabelle1[[#This Row],[Budgetlinie]],Ausfüllhilfe!$A$1:$D$23,4,0)</f>
        <v>#N/A</v>
      </c>
    </row>
    <row r="2609" spans="1:10">
      <c r="A2609" s="44" t="e">
        <f>INDEX(Tabelle2[[#All],[Budgetlinie]],MATCH(Tabelle1[[#This Row],[Maßnahme]],Ausfüllhilfe!$C$1:$C$22,0))</f>
        <v>#N/A</v>
      </c>
      <c r="B2609" s="71"/>
      <c r="J2609" s="44" t="e">
        <f>VLOOKUP(Tabelle1[[#This Row],[Budgetlinie]],Ausfüllhilfe!$A$1:$D$23,4,0)</f>
        <v>#N/A</v>
      </c>
    </row>
    <row r="2610" spans="1:10">
      <c r="A2610" s="44" t="e">
        <f>INDEX(Tabelle2[[#All],[Budgetlinie]],MATCH(Tabelle1[[#This Row],[Maßnahme]],Ausfüllhilfe!$C$1:$C$22,0))</f>
        <v>#N/A</v>
      </c>
      <c r="B2610" s="71"/>
      <c r="J2610" s="44" t="e">
        <f>VLOOKUP(Tabelle1[[#This Row],[Budgetlinie]],Ausfüllhilfe!$A$1:$D$23,4,0)</f>
        <v>#N/A</v>
      </c>
    </row>
    <row r="2611" spans="1:10">
      <c r="A2611" s="44" t="e">
        <f>INDEX(Tabelle2[[#All],[Budgetlinie]],MATCH(Tabelle1[[#This Row],[Maßnahme]],Ausfüllhilfe!$C$1:$C$22,0))</f>
        <v>#N/A</v>
      </c>
      <c r="B2611" s="71"/>
      <c r="J2611" s="44" t="e">
        <f>VLOOKUP(Tabelle1[[#This Row],[Budgetlinie]],Ausfüllhilfe!$A$1:$D$23,4,0)</f>
        <v>#N/A</v>
      </c>
    </row>
    <row r="2612" spans="1:10">
      <c r="A2612" s="44" t="e">
        <f>INDEX(Tabelle2[[#All],[Budgetlinie]],MATCH(Tabelle1[[#This Row],[Maßnahme]],Ausfüllhilfe!$C$1:$C$22,0))</f>
        <v>#N/A</v>
      </c>
      <c r="B2612" s="71"/>
      <c r="J2612" s="44" t="e">
        <f>VLOOKUP(Tabelle1[[#This Row],[Budgetlinie]],Ausfüllhilfe!$A$1:$D$23,4,0)</f>
        <v>#N/A</v>
      </c>
    </row>
    <row r="2613" spans="1:10">
      <c r="A2613" s="44" t="e">
        <f>INDEX(Tabelle2[[#All],[Budgetlinie]],MATCH(Tabelle1[[#This Row],[Maßnahme]],Ausfüllhilfe!$C$1:$C$22,0))</f>
        <v>#N/A</v>
      </c>
      <c r="B2613" s="71"/>
      <c r="J2613" s="44" t="e">
        <f>VLOOKUP(Tabelle1[[#This Row],[Budgetlinie]],Ausfüllhilfe!$A$1:$D$23,4,0)</f>
        <v>#N/A</v>
      </c>
    </row>
    <row r="2614" spans="1:10">
      <c r="A2614" s="44" t="e">
        <f>INDEX(Tabelle2[[#All],[Budgetlinie]],MATCH(Tabelle1[[#This Row],[Maßnahme]],Ausfüllhilfe!$C$1:$C$22,0))</f>
        <v>#N/A</v>
      </c>
      <c r="B2614" s="71"/>
      <c r="J2614" s="44" t="e">
        <f>VLOOKUP(Tabelle1[[#This Row],[Budgetlinie]],Ausfüllhilfe!$A$1:$D$23,4,0)</f>
        <v>#N/A</v>
      </c>
    </row>
    <row r="2615" spans="1:10">
      <c r="A2615" s="44" t="e">
        <f>INDEX(Tabelle2[[#All],[Budgetlinie]],MATCH(Tabelle1[[#This Row],[Maßnahme]],Ausfüllhilfe!$C$1:$C$22,0))</f>
        <v>#N/A</v>
      </c>
      <c r="B2615" s="71"/>
      <c r="J2615" s="44" t="e">
        <f>VLOOKUP(Tabelle1[[#This Row],[Budgetlinie]],Ausfüllhilfe!$A$1:$D$23,4,0)</f>
        <v>#N/A</v>
      </c>
    </row>
    <row r="2616" spans="1:10">
      <c r="A2616" s="44" t="e">
        <f>INDEX(Tabelle2[[#All],[Budgetlinie]],MATCH(Tabelle1[[#This Row],[Maßnahme]],Ausfüllhilfe!$C$1:$C$22,0))</f>
        <v>#N/A</v>
      </c>
      <c r="B2616" s="71"/>
      <c r="J2616" s="44" t="e">
        <f>VLOOKUP(Tabelle1[[#This Row],[Budgetlinie]],Ausfüllhilfe!$A$1:$D$23,4,0)</f>
        <v>#N/A</v>
      </c>
    </row>
    <row r="2617" spans="1:10">
      <c r="A2617" s="44" t="e">
        <f>INDEX(Tabelle2[[#All],[Budgetlinie]],MATCH(Tabelle1[[#This Row],[Maßnahme]],Ausfüllhilfe!$C$1:$C$22,0))</f>
        <v>#N/A</v>
      </c>
      <c r="B2617" s="71"/>
      <c r="J2617" s="44" t="e">
        <f>VLOOKUP(Tabelle1[[#This Row],[Budgetlinie]],Ausfüllhilfe!$A$1:$D$23,4,0)</f>
        <v>#N/A</v>
      </c>
    </row>
    <row r="2618" spans="1:10">
      <c r="A2618" s="44" t="e">
        <f>INDEX(Tabelle2[[#All],[Budgetlinie]],MATCH(Tabelle1[[#This Row],[Maßnahme]],Ausfüllhilfe!$C$1:$C$22,0))</f>
        <v>#N/A</v>
      </c>
      <c r="B2618" s="71"/>
      <c r="J2618" s="44" t="e">
        <f>VLOOKUP(Tabelle1[[#This Row],[Budgetlinie]],Ausfüllhilfe!$A$1:$D$23,4,0)</f>
        <v>#N/A</v>
      </c>
    </row>
    <row r="2619" spans="1:10">
      <c r="A2619" s="44" t="e">
        <f>INDEX(Tabelle2[[#All],[Budgetlinie]],MATCH(Tabelle1[[#This Row],[Maßnahme]],Ausfüllhilfe!$C$1:$C$22,0))</f>
        <v>#N/A</v>
      </c>
      <c r="B2619" s="71"/>
      <c r="J2619" s="44" t="e">
        <f>VLOOKUP(Tabelle1[[#This Row],[Budgetlinie]],Ausfüllhilfe!$A$1:$D$23,4,0)</f>
        <v>#N/A</v>
      </c>
    </row>
    <row r="2620" spans="1:10">
      <c r="A2620" s="44" t="e">
        <f>INDEX(Tabelle2[[#All],[Budgetlinie]],MATCH(Tabelle1[[#This Row],[Maßnahme]],Ausfüllhilfe!$C$1:$C$22,0))</f>
        <v>#N/A</v>
      </c>
      <c r="B2620" s="71"/>
      <c r="J2620" s="44" t="e">
        <f>VLOOKUP(Tabelle1[[#This Row],[Budgetlinie]],Ausfüllhilfe!$A$1:$D$23,4,0)</f>
        <v>#N/A</v>
      </c>
    </row>
    <row r="2621" spans="1:10">
      <c r="A2621" s="44" t="e">
        <f>INDEX(Tabelle2[[#All],[Budgetlinie]],MATCH(Tabelle1[[#This Row],[Maßnahme]],Ausfüllhilfe!$C$1:$C$22,0))</f>
        <v>#N/A</v>
      </c>
      <c r="B2621" s="71"/>
      <c r="J2621" s="44" t="e">
        <f>VLOOKUP(Tabelle1[[#This Row],[Budgetlinie]],Ausfüllhilfe!$A$1:$D$23,4,0)</f>
        <v>#N/A</v>
      </c>
    </row>
    <row r="2622" spans="1:10">
      <c r="A2622" s="44" t="e">
        <f>INDEX(Tabelle2[[#All],[Budgetlinie]],MATCH(Tabelle1[[#This Row],[Maßnahme]],Ausfüllhilfe!$C$1:$C$22,0))</f>
        <v>#N/A</v>
      </c>
      <c r="B2622" s="71"/>
      <c r="J2622" s="44" t="e">
        <f>VLOOKUP(Tabelle1[[#This Row],[Budgetlinie]],Ausfüllhilfe!$A$1:$D$23,4,0)</f>
        <v>#N/A</v>
      </c>
    </row>
    <row r="2623" spans="1:10">
      <c r="A2623" s="44" t="e">
        <f>INDEX(Tabelle2[[#All],[Budgetlinie]],MATCH(Tabelle1[[#This Row],[Maßnahme]],Ausfüllhilfe!$C$1:$C$22,0))</f>
        <v>#N/A</v>
      </c>
      <c r="B2623" s="71"/>
      <c r="J2623" s="44" t="e">
        <f>VLOOKUP(Tabelle1[[#This Row],[Budgetlinie]],Ausfüllhilfe!$A$1:$D$23,4,0)</f>
        <v>#N/A</v>
      </c>
    </row>
    <row r="2624" spans="1:10">
      <c r="A2624" s="44" t="e">
        <f>INDEX(Tabelle2[[#All],[Budgetlinie]],MATCH(Tabelle1[[#This Row],[Maßnahme]],Ausfüllhilfe!$C$1:$C$22,0))</f>
        <v>#N/A</v>
      </c>
      <c r="B2624" s="71"/>
      <c r="J2624" s="44" t="e">
        <f>VLOOKUP(Tabelle1[[#This Row],[Budgetlinie]],Ausfüllhilfe!$A$1:$D$23,4,0)</f>
        <v>#N/A</v>
      </c>
    </row>
    <row r="2625" spans="1:10">
      <c r="A2625" s="44" t="e">
        <f>INDEX(Tabelle2[[#All],[Budgetlinie]],MATCH(Tabelle1[[#This Row],[Maßnahme]],Ausfüllhilfe!$C$1:$C$22,0))</f>
        <v>#N/A</v>
      </c>
      <c r="B2625" s="71"/>
      <c r="J2625" s="44" t="e">
        <f>VLOOKUP(Tabelle1[[#This Row],[Budgetlinie]],Ausfüllhilfe!$A$1:$D$23,4,0)</f>
        <v>#N/A</v>
      </c>
    </row>
    <row r="2626" spans="1:10">
      <c r="A2626" s="44" t="e">
        <f>INDEX(Tabelle2[[#All],[Budgetlinie]],MATCH(Tabelle1[[#This Row],[Maßnahme]],Ausfüllhilfe!$C$1:$C$22,0))</f>
        <v>#N/A</v>
      </c>
      <c r="B2626" s="71"/>
      <c r="J2626" s="44" t="e">
        <f>VLOOKUP(Tabelle1[[#This Row],[Budgetlinie]],Ausfüllhilfe!$A$1:$D$23,4,0)</f>
        <v>#N/A</v>
      </c>
    </row>
    <row r="2627" spans="1:10">
      <c r="A2627" s="44" t="e">
        <f>INDEX(Tabelle2[[#All],[Budgetlinie]],MATCH(Tabelle1[[#This Row],[Maßnahme]],Ausfüllhilfe!$C$1:$C$22,0))</f>
        <v>#N/A</v>
      </c>
      <c r="B2627" s="71"/>
      <c r="J2627" s="44" t="e">
        <f>VLOOKUP(Tabelle1[[#This Row],[Budgetlinie]],Ausfüllhilfe!$A$1:$D$23,4,0)</f>
        <v>#N/A</v>
      </c>
    </row>
    <row r="2628" spans="1:10">
      <c r="A2628" s="44" t="e">
        <f>INDEX(Tabelle2[[#All],[Budgetlinie]],MATCH(Tabelle1[[#This Row],[Maßnahme]],Ausfüllhilfe!$C$1:$C$22,0))</f>
        <v>#N/A</v>
      </c>
      <c r="B2628" s="71"/>
      <c r="J2628" s="44" t="e">
        <f>VLOOKUP(Tabelle1[[#This Row],[Budgetlinie]],Ausfüllhilfe!$A$1:$D$23,4,0)</f>
        <v>#N/A</v>
      </c>
    </row>
    <row r="2629" spans="1:10">
      <c r="A2629" s="44" t="e">
        <f>INDEX(Tabelle2[[#All],[Budgetlinie]],MATCH(Tabelle1[[#This Row],[Maßnahme]],Ausfüllhilfe!$C$1:$C$22,0))</f>
        <v>#N/A</v>
      </c>
      <c r="B2629" s="71"/>
      <c r="J2629" s="44" t="e">
        <f>VLOOKUP(Tabelle1[[#This Row],[Budgetlinie]],Ausfüllhilfe!$A$1:$D$23,4,0)</f>
        <v>#N/A</v>
      </c>
    </row>
    <row r="2630" spans="1:10">
      <c r="A2630" s="44" t="e">
        <f>INDEX(Tabelle2[[#All],[Budgetlinie]],MATCH(Tabelle1[[#This Row],[Maßnahme]],Ausfüllhilfe!$C$1:$C$22,0))</f>
        <v>#N/A</v>
      </c>
      <c r="B2630" s="71"/>
      <c r="J2630" s="44" t="e">
        <f>VLOOKUP(Tabelle1[[#This Row],[Budgetlinie]],Ausfüllhilfe!$A$1:$D$23,4,0)</f>
        <v>#N/A</v>
      </c>
    </row>
    <row r="2631" spans="1:10">
      <c r="A2631" s="44" t="e">
        <f>INDEX(Tabelle2[[#All],[Budgetlinie]],MATCH(Tabelle1[[#This Row],[Maßnahme]],Ausfüllhilfe!$C$1:$C$22,0))</f>
        <v>#N/A</v>
      </c>
      <c r="B2631" s="71"/>
      <c r="J2631" s="44" t="e">
        <f>VLOOKUP(Tabelle1[[#This Row],[Budgetlinie]],Ausfüllhilfe!$A$1:$D$23,4,0)</f>
        <v>#N/A</v>
      </c>
    </row>
    <row r="2632" spans="1:10">
      <c r="A2632" s="44" t="e">
        <f>INDEX(Tabelle2[[#All],[Budgetlinie]],MATCH(Tabelle1[[#This Row],[Maßnahme]],Ausfüllhilfe!$C$1:$C$22,0))</f>
        <v>#N/A</v>
      </c>
      <c r="B2632" s="71"/>
      <c r="J2632" s="44" t="e">
        <f>VLOOKUP(Tabelle1[[#This Row],[Budgetlinie]],Ausfüllhilfe!$A$1:$D$23,4,0)</f>
        <v>#N/A</v>
      </c>
    </row>
    <row r="2633" spans="1:10">
      <c r="A2633" s="44" t="e">
        <f>INDEX(Tabelle2[[#All],[Budgetlinie]],MATCH(Tabelle1[[#This Row],[Maßnahme]],Ausfüllhilfe!$C$1:$C$22,0))</f>
        <v>#N/A</v>
      </c>
      <c r="B2633" s="71"/>
      <c r="J2633" s="44" t="e">
        <f>VLOOKUP(Tabelle1[[#This Row],[Budgetlinie]],Ausfüllhilfe!$A$1:$D$23,4,0)</f>
        <v>#N/A</v>
      </c>
    </row>
    <row r="2634" spans="1:10">
      <c r="A2634" s="44" t="e">
        <f>INDEX(Tabelle2[[#All],[Budgetlinie]],MATCH(Tabelle1[[#This Row],[Maßnahme]],Ausfüllhilfe!$C$1:$C$22,0))</f>
        <v>#N/A</v>
      </c>
      <c r="B2634" s="71"/>
      <c r="J2634" s="44" t="e">
        <f>VLOOKUP(Tabelle1[[#This Row],[Budgetlinie]],Ausfüllhilfe!$A$1:$D$23,4,0)</f>
        <v>#N/A</v>
      </c>
    </row>
    <row r="2635" spans="1:10">
      <c r="A2635" s="44" t="e">
        <f>INDEX(Tabelle2[[#All],[Budgetlinie]],MATCH(Tabelle1[[#This Row],[Maßnahme]],Ausfüllhilfe!$C$1:$C$22,0))</f>
        <v>#N/A</v>
      </c>
      <c r="B2635" s="71"/>
      <c r="J2635" s="44" t="e">
        <f>VLOOKUP(Tabelle1[[#This Row],[Budgetlinie]],Ausfüllhilfe!$A$1:$D$23,4,0)</f>
        <v>#N/A</v>
      </c>
    </row>
    <row r="2636" spans="1:10">
      <c r="A2636" s="44" t="e">
        <f>INDEX(Tabelle2[[#All],[Budgetlinie]],MATCH(Tabelle1[[#This Row],[Maßnahme]],Ausfüllhilfe!$C$1:$C$22,0))</f>
        <v>#N/A</v>
      </c>
      <c r="B2636" s="71"/>
      <c r="J2636" s="44" t="e">
        <f>VLOOKUP(Tabelle1[[#This Row],[Budgetlinie]],Ausfüllhilfe!$A$1:$D$23,4,0)</f>
        <v>#N/A</v>
      </c>
    </row>
    <row r="2637" spans="1:10">
      <c r="A2637" s="44" t="e">
        <f>INDEX(Tabelle2[[#All],[Budgetlinie]],MATCH(Tabelle1[[#This Row],[Maßnahme]],Ausfüllhilfe!$C$1:$C$22,0))</f>
        <v>#N/A</v>
      </c>
      <c r="B2637" s="71"/>
      <c r="J2637" s="44" t="e">
        <f>VLOOKUP(Tabelle1[[#This Row],[Budgetlinie]],Ausfüllhilfe!$A$1:$D$23,4,0)</f>
        <v>#N/A</v>
      </c>
    </row>
    <row r="2638" spans="1:10">
      <c r="A2638" s="44" t="e">
        <f>INDEX(Tabelle2[[#All],[Budgetlinie]],MATCH(Tabelle1[[#This Row],[Maßnahme]],Ausfüllhilfe!$C$1:$C$22,0))</f>
        <v>#N/A</v>
      </c>
      <c r="B2638" s="71"/>
      <c r="J2638" s="44" t="e">
        <f>VLOOKUP(Tabelle1[[#This Row],[Budgetlinie]],Ausfüllhilfe!$A$1:$D$23,4,0)</f>
        <v>#N/A</v>
      </c>
    </row>
    <row r="2639" spans="1:10">
      <c r="A2639" s="44" t="e">
        <f>INDEX(Tabelle2[[#All],[Budgetlinie]],MATCH(Tabelle1[[#This Row],[Maßnahme]],Ausfüllhilfe!$C$1:$C$22,0))</f>
        <v>#N/A</v>
      </c>
      <c r="B2639" s="71"/>
      <c r="J2639" s="44" t="e">
        <f>VLOOKUP(Tabelle1[[#This Row],[Budgetlinie]],Ausfüllhilfe!$A$1:$D$23,4,0)</f>
        <v>#N/A</v>
      </c>
    </row>
    <row r="2640" spans="1:10">
      <c r="A2640" s="44" t="e">
        <f>INDEX(Tabelle2[[#All],[Budgetlinie]],MATCH(Tabelle1[[#This Row],[Maßnahme]],Ausfüllhilfe!$C$1:$C$22,0))</f>
        <v>#N/A</v>
      </c>
      <c r="B2640" s="71"/>
      <c r="J2640" s="44" t="e">
        <f>VLOOKUP(Tabelle1[[#This Row],[Budgetlinie]],Ausfüllhilfe!$A$1:$D$23,4,0)</f>
        <v>#N/A</v>
      </c>
    </row>
    <row r="2641" spans="1:10">
      <c r="A2641" s="44" t="e">
        <f>INDEX(Tabelle2[[#All],[Budgetlinie]],MATCH(Tabelle1[[#This Row],[Maßnahme]],Ausfüllhilfe!$C$1:$C$22,0))</f>
        <v>#N/A</v>
      </c>
      <c r="B2641" s="71"/>
      <c r="J2641" s="44" t="e">
        <f>VLOOKUP(Tabelle1[[#This Row],[Budgetlinie]],Ausfüllhilfe!$A$1:$D$23,4,0)</f>
        <v>#N/A</v>
      </c>
    </row>
    <row r="2642" spans="1:10">
      <c r="A2642" s="44" t="e">
        <f>INDEX(Tabelle2[[#All],[Budgetlinie]],MATCH(Tabelle1[[#This Row],[Maßnahme]],Ausfüllhilfe!$C$1:$C$22,0))</f>
        <v>#N/A</v>
      </c>
      <c r="B2642" s="71"/>
      <c r="J2642" s="44" t="e">
        <f>VLOOKUP(Tabelle1[[#This Row],[Budgetlinie]],Ausfüllhilfe!$A$1:$D$23,4,0)</f>
        <v>#N/A</v>
      </c>
    </row>
    <row r="2643" spans="1:10">
      <c r="A2643" s="44" t="e">
        <f>INDEX(Tabelle2[[#All],[Budgetlinie]],MATCH(Tabelle1[[#This Row],[Maßnahme]],Ausfüllhilfe!$C$1:$C$22,0))</f>
        <v>#N/A</v>
      </c>
      <c r="B2643" s="71"/>
      <c r="J2643" s="44" t="e">
        <f>VLOOKUP(Tabelle1[[#This Row],[Budgetlinie]],Ausfüllhilfe!$A$1:$D$23,4,0)</f>
        <v>#N/A</v>
      </c>
    </row>
    <row r="2644" spans="1:10">
      <c r="A2644" s="44" t="e">
        <f>INDEX(Tabelle2[[#All],[Budgetlinie]],MATCH(Tabelle1[[#This Row],[Maßnahme]],Ausfüllhilfe!$C$1:$C$22,0))</f>
        <v>#N/A</v>
      </c>
      <c r="B2644" s="71"/>
      <c r="J2644" s="44" t="e">
        <f>VLOOKUP(Tabelle1[[#This Row],[Budgetlinie]],Ausfüllhilfe!$A$1:$D$23,4,0)</f>
        <v>#N/A</v>
      </c>
    </row>
    <row r="2645" spans="1:10">
      <c r="A2645" s="44" t="e">
        <f>INDEX(Tabelle2[[#All],[Budgetlinie]],MATCH(Tabelle1[[#This Row],[Maßnahme]],Ausfüllhilfe!$C$1:$C$22,0))</f>
        <v>#N/A</v>
      </c>
      <c r="B2645" s="71"/>
      <c r="J2645" s="44" t="e">
        <f>VLOOKUP(Tabelle1[[#This Row],[Budgetlinie]],Ausfüllhilfe!$A$1:$D$23,4,0)</f>
        <v>#N/A</v>
      </c>
    </row>
    <row r="2646" spans="1:10">
      <c r="A2646" s="44" t="e">
        <f>INDEX(Tabelle2[[#All],[Budgetlinie]],MATCH(Tabelle1[[#This Row],[Maßnahme]],Ausfüllhilfe!$C$1:$C$22,0))</f>
        <v>#N/A</v>
      </c>
      <c r="B2646" s="71"/>
      <c r="J2646" s="44" t="e">
        <f>VLOOKUP(Tabelle1[[#This Row],[Budgetlinie]],Ausfüllhilfe!$A$1:$D$23,4,0)</f>
        <v>#N/A</v>
      </c>
    </row>
    <row r="2647" spans="1:10">
      <c r="A2647" s="44" t="e">
        <f>INDEX(Tabelle2[[#All],[Budgetlinie]],MATCH(Tabelle1[[#This Row],[Maßnahme]],Ausfüllhilfe!$C$1:$C$22,0))</f>
        <v>#N/A</v>
      </c>
      <c r="B2647" s="71"/>
      <c r="J2647" s="44" t="e">
        <f>VLOOKUP(Tabelle1[[#This Row],[Budgetlinie]],Ausfüllhilfe!$A$1:$D$23,4,0)</f>
        <v>#N/A</v>
      </c>
    </row>
    <row r="2648" spans="1:10">
      <c r="A2648" s="44" t="e">
        <f>INDEX(Tabelle2[[#All],[Budgetlinie]],MATCH(Tabelle1[[#This Row],[Maßnahme]],Ausfüllhilfe!$C$1:$C$22,0))</f>
        <v>#N/A</v>
      </c>
      <c r="B2648" s="71"/>
      <c r="J2648" s="44" t="e">
        <f>VLOOKUP(Tabelle1[[#This Row],[Budgetlinie]],Ausfüllhilfe!$A$1:$D$23,4,0)</f>
        <v>#N/A</v>
      </c>
    </row>
    <row r="2649" spans="1:10">
      <c r="A2649" s="44" t="e">
        <f>INDEX(Tabelle2[[#All],[Budgetlinie]],MATCH(Tabelle1[[#This Row],[Maßnahme]],Ausfüllhilfe!$C$1:$C$22,0))</f>
        <v>#N/A</v>
      </c>
      <c r="B2649" s="71"/>
      <c r="J2649" s="44" t="e">
        <f>VLOOKUP(Tabelle1[[#This Row],[Budgetlinie]],Ausfüllhilfe!$A$1:$D$23,4,0)</f>
        <v>#N/A</v>
      </c>
    </row>
    <row r="2650" spans="1:10">
      <c r="A2650" s="44" t="e">
        <f>INDEX(Tabelle2[[#All],[Budgetlinie]],MATCH(Tabelle1[[#This Row],[Maßnahme]],Ausfüllhilfe!$C$1:$C$22,0))</f>
        <v>#N/A</v>
      </c>
      <c r="B2650" s="71"/>
      <c r="J2650" s="44" t="e">
        <f>VLOOKUP(Tabelle1[[#This Row],[Budgetlinie]],Ausfüllhilfe!$A$1:$D$23,4,0)</f>
        <v>#N/A</v>
      </c>
    </row>
    <row r="2651" spans="1:10">
      <c r="A2651" s="44" t="e">
        <f>INDEX(Tabelle2[[#All],[Budgetlinie]],MATCH(Tabelle1[[#This Row],[Maßnahme]],Ausfüllhilfe!$C$1:$C$22,0))</f>
        <v>#N/A</v>
      </c>
      <c r="B2651" s="71"/>
      <c r="J2651" s="44" t="e">
        <f>VLOOKUP(Tabelle1[[#This Row],[Budgetlinie]],Ausfüllhilfe!$A$1:$D$23,4,0)</f>
        <v>#N/A</v>
      </c>
    </row>
    <row r="2652" spans="1:10">
      <c r="A2652" s="44" t="e">
        <f>INDEX(Tabelle2[[#All],[Budgetlinie]],MATCH(Tabelle1[[#This Row],[Maßnahme]],Ausfüllhilfe!$C$1:$C$22,0))</f>
        <v>#N/A</v>
      </c>
      <c r="B2652" s="71"/>
      <c r="J2652" s="44" t="e">
        <f>VLOOKUP(Tabelle1[[#This Row],[Budgetlinie]],Ausfüllhilfe!$A$1:$D$23,4,0)</f>
        <v>#N/A</v>
      </c>
    </row>
    <row r="2653" spans="1:10">
      <c r="A2653" s="44" t="e">
        <f>INDEX(Tabelle2[[#All],[Budgetlinie]],MATCH(Tabelle1[[#This Row],[Maßnahme]],Ausfüllhilfe!$C$1:$C$22,0))</f>
        <v>#N/A</v>
      </c>
      <c r="B2653" s="71"/>
      <c r="J2653" s="44" t="e">
        <f>VLOOKUP(Tabelle1[[#This Row],[Budgetlinie]],Ausfüllhilfe!$A$1:$D$23,4,0)</f>
        <v>#N/A</v>
      </c>
    </row>
    <row r="2654" spans="1:10">
      <c r="A2654" s="44" t="e">
        <f>INDEX(Tabelle2[[#All],[Budgetlinie]],MATCH(Tabelle1[[#This Row],[Maßnahme]],Ausfüllhilfe!$C$1:$C$22,0))</f>
        <v>#N/A</v>
      </c>
      <c r="B2654" s="71"/>
      <c r="J2654" s="44" t="e">
        <f>VLOOKUP(Tabelle1[[#This Row],[Budgetlinie]],Ausfüllhilfe!$A$1:$D$23,4,0)</f>
        <v>#N/A</v>
      </c>
    </row>
    <row r="2655" spans="1:10">
      <c r="A2655" s="44" t="e">
        <f>INDEX(Tabelle2[[#All],[Budgetlinie]],MATCH(Tabelle1[[#This Row],[Maßnahme]],Ausfüllhilfe!$C$1:$C$22,0))</f>
        <v>#N/A</v>
      </c>
      <c r="B2655" s="71"/>
      <c r="J2655" s="44" t="e">
        <f>VLOOKUP(Tabelle1[[#This Row],[Budgetlinie]],Ausfüllhilfe!$A$1:$D$23,4,0)</f>
        <v>#N/A</v>
      </c>
    </row>
    <row r="2656" spans="1:10">
      <c r="A2656" s="44" t="e">
        <f>INDEX(Tabelle2[[#All],[Budgetlinie]],MATCH(Tabelle1[[#This Row],[Maßnahme]],Ausfüllhilfe!$C$1:$C$22,0))</f>
        <v>#N/A</v>
      </c>
      <c r="B2656" s="71"/>
      <c r="J2656" s="44" t="e">
        <f>VLOOKUP(Tabelle1[[#This Row],[Budgetlinie]],Ausfüllhilfe!$A$1:$D$23,4,0)</f>
        <v>#N/A</v>
      </c>
    </row>
    <row r="2657" spans="1:10">
      <c r="A2657" s="44" t="e">
        <f>INDEX(Tabelle2[[#All],[Budgetlinie]],MATCH(Tabelle1[[#This Row],[Maßnahme]],Ausfüllhilfe!$C$1:$C$22,0))</f>
        <v>#N/A</v>
      </c>
      <c r="B2657" s="71"/>
      <c r="J2657" s="44" t="e">
        <f>VLOOKUP(Tabelle1[[#This Row],[Budgetlinie]],Ausfüllhilfe!$A$1:$D$23,4,0)</f>
        <v>#N/A</v>
      </c>
    </row>
    <row r="2658" spans="1:10">
      <c r="A2658" s="44" t="e">
        <f>INDEX(Tabelle2[[#All],[Budgetlinie]],MATCH(Tabelle1[[#This Row],[Maßnahme]],Ausfüllhilfe!$C$1:$C$22,0))</f>
        <v>#N/A</v>
      </c>
      <c r="B2658" s="71"/>
      <c r="J2658" s="44" t="e">
        <f>VLOOKUP(Tabelle1[[#This Row],[Budgetlinie]],Ausfüllhilfe!$A$1:$D$23,4,0)</f>
        <v>#N/A</v>
      </c>
    </row>
    <row r="2659" spans="1:10">
      <c r="A2659" s="44" t="e">
        <f>INDEX(Tabelle2[[#All],[Budgetlinie]],MATCH(Tabelle1[[#This Row],[Maßnahme]],Ausfüllhilfe!$C$1:$C$22,0))</f>
        <v>#N/A</v>
      </c>
      <c r="B2659" s="71"/>
      <c r="J2659" s="44" t="e">
        <f>VLOOKUP(Tabelle1[[#This Row],[Budgetlinie]],Ausfüllhilfe!$A$1:$D$23,4,0)</f>
        <v>#N/A</v>
      </c>
    </row>
    <row r="2660" spans="1:10">
      <c r="A2660" s="44" t="e">
        <f>INDEX(Tabelle2[[#All],[Budgetlinie]],MATCH(Tabelle1[[#This Row],[Maßnahme]],Ausfüllhilfe!$C$1:$C$22,0))</f>
        <v>#N/A</v>
      </c>
      <c r="B2660" s="71"/>
      <c r="J2660" s="44" t="e">
        <f>VLOOKUP(Tabelle1[[#This Row],[Budgetlinie]],Ausfüllhilfe!$A$1:$D$23,4,0)</f>
        <v>#N/A</v>
      </c>
    </row>
    <row r="2661" spans="1:10">
      <c r="A2661" s="44" t="e">
        <f>INDEX(Tabelle2[[#All],[Budgetlinie]],MATCH(Tabelle1[[#This Row],[Maßnahme]],Ausfüllhilfe!$C$1:$C$22,0))</f>
        <v>#N/A</v>
      </c>
      <c r="B2661" s="71"/>
      <c r="J2661" s="44" t="e">
        <f>VLOOKUP(Tabelle1[[#This Row],[Budgetlinie]],Ausfüllhilfe!$A$1:$D$23,4,0)</f>
        <v>#N/A</v>
      </c>
    </row>
    <row r="2662" spans="1:10">
      <c r="A2662" s="44" t="e">
        <f>INDEX(Tabelle2[[#All],[Budgetlinie]],MATCH(Tabelle1[[#This Row],[Maßnahme]],Ausfüllhilfe!$C$1:$C$22,0))</f>
        <v>#N/A</v>
      </c>
      <c r="B2662" s="71"/>
      <c r="J2662" s="44" t="e">
        <f>VLOOKUP(Tabelle1[[#This Row],[Budgetlinie]],Ausfüllhilfe!$A$1:$D$23,4,0)</f>
        <v>#N/A</v>
      </c>
    </row>
    <row r="2663" spans="1:10">
      <c r="A2663" s="44" t="e">
        <f>INDEX(Tabelle2[[#All],[Budgetlinie]],MATCH(Tabelle1[[#This Row],[Maßnahme]],Ausfüllhilfe!$C$1:$C$22,0))</f>
        <v>#N/A</v>
      </c>
      <c r="B2663" s="71"/>
      <c r="J2663" s="44" t="e">
        <f>VLOOKUP(Tabelle1[[#This Row],[Budgetlinie]],Ausfüllhilfe!$A$1:$D$23,4,0)</f>
        <v>#N/A</v>
      </c>
    </row>
    <row r="2664" spans="1:10">
      <c r="A2664" s="44" t="e">
        <f>INDEX(Tabelle2[[#All],[Budgetlinie]],MATCH(Tabelle1[[#This Row],[Maßnahme]],Ausfüllhilfe!$C$1:$C$22,0))</f>
        <v>#N/A</v>
      </c>
      <c r="B2664" s="71"/>
      <c r="J2664" s="44" t="e">
        <f>VLOOKUP(Tabelle1[[#This Row],[Budgetlinie]],Ausfüllhilfe!$A$1:$D$23,4,0)</f>
        <v>#N/A</v>
      </c>
    </row>
    <row r="2665" spans="1:10">
      <c r="A2665" s="44" t="e">
        <f>INDEX(Tabelle2[[#All],[Budgetlinie]],MATCH(Tabelle1[[#This Row],[Maßnahme]],Ausfüllhilfe!$C$1:$C$22,0))</f>
        <v>#N/A</v>
      </c>
      <c r="B2665" s="71"/>
      <c r="J2665" s="44" t="e">
        <f>VLOOKUP(Tabelle1[[#This Row],[Budgetlinie]],Ausfüllhilfe!$A$1:$D$23,4,0)</f>
        <v>#N/A</v>
      </c>
    </row>
    <row r="2666" spans="1:10">
      <c r="A2666" s="44" t="e">
        <f>INDEX(Tabelle2[[#All],[Budgetlinie]],MATCH(Tabelle1[[#This Row],[Maßnahme]],Ausfüllhilfe!$C$1:$C$22,0))</f>
        <v>#N/A</v>
      </c>
      <c r="B2666" s="71"/>
      <c r="J2666" s="44" t="e">
        <f>VLOOKUP(Tabelle1[[#This Row],[Budgetlinie]],Ausfüllhilfe!$A$1:$D$23,4,0)</f>
        <v>#N/A</v>
      </c>
    </row>
    <row r="2667" spans="1:10">
      <c r="A2667" s="44" t="e">
        <f>INDEX(Tabelle2[[#All],[Budgetlinie]],MATCH(Tabelle1[[#This Row],[Maßnahme]],Ausfüllhilfe!$C$1:$C$22,0))</f>
        <v>#N/A</v>
      </c>
      <c r="B2667" s="71"/>
      <c r="J2667" s="44" t="e">
        <f>VLOOKUP(Tabelle1[[#This Row],[Budgetlinie]],Ausfüllhilfe!$A$1:$D$23,4,0)</f>
        <v>#N/A</v>
      </c>
    </row>
    <row r="2668" spans="1:10">
      <c r="A2668" s="44" t="e">
        <f>INDEX(Tabelle2[[#All],[Budgetlinie]],MATCH(Tabelle1[[#This Row],[Maßnahme]],Ausfüllhilfe!$C$1:$C$22,0))</f>
        <v>#N/A</v>
      </c>
      <c r="B2668" s="71"/>
      <c r="J2668" s="44" t="e">
        <f>VLOOKUP(Tabelle1[[#This Row],[Budgetlinie]],Ausfüllhilfe!$A$1:$D$23,4,0)</f>
        <v>#N/A</v>
      </c>
    </row>
    <row r="2669" spans="1:10">
      <c r="A2669" s="44" t="e">
        <f>INDEX(Tabelle2[[#All],[Budgetlinie]],MATCH(Tabelle1[[#This Row],[Maßnahme]],Ausfüllhilfe!$C$1:$C$22,0))</f>
        <v>#N/A</v>
      </c>
      <c r="B2669" s="71"/>
      <c r="J2669" s="44" t="e">
        <f>VLOOKUP(Tabelle1[[#This Row],[Budgetlinie]],Ausfüllhilfe!$A$1:$D$23,4,0)</f>
        <v>#N/A</v>
      </c>
    </row>
    <row r="2670" spans="1:10">
      <c r="A2670" s="44" t="e">
        <f>INDEX(Tabelle2[[#All],[Budgetlinie]],MATCH(Tabelle1[[#This Row],[Maßnahme]],Ausfüllhilfe!$C$1:$C$22,0))</f>
        <v>#N/A</v>
      </c>
      <c r="B2670" s="71"/>
      <c r="J2670" s="44" t="e">
        <f>VLOOKUP(Tabelle1[[#This Row],[Budgetlinie]],Ausfüllhilfe!$A$1:$D$23,4,0)</f>
        <v>#N/A</v>
      </c>
    </row>
    <row r="2671" spans="1:10">
      <c r="A2671" s="44" t="e">
        <f>INDEX(Tabelle2[[#All],[Budgetlinie]],MATCH(Tabelle1[[#This Row],[Maßnahme]],Ausfüllhilfe!$C$1:$C$22,0))</f>
        <v>#N/A</v>
      </c>
      <c r="B2671" s="71"/>
      <c r="J2671" s="44" t="e">
        <f>VLOOKUP(Tabelle1[[#This Row],[Budgetlinie]],Ausfüllhilfe!$A$1:$D$23,4,0)</f>
        <v>#N/A</v>
      </c>
    </row>
    <row r="2672" spans="1:10">
      <c r="A2672" s="44" t="e">
        <f>INDEX(Tabelle2[[#All],[Budgetlinie]],MATCH(Tabelle1[[#This Row],[Maßnahme]],Ausfüllhilfe!$C$1:$C$22,0))</f>
        <v>#N/A</v>
      </c>
      <c r="B2672" s="71"/>
      <c r="J2672" s="44" t="e">
        <f>VLOOKUP(Tabelle1[[#This Row],[Budgetlinie]],Ausfüllhilfe!$A$1:$D$23,4,0)</f>
        <v>#N/A</v>
      </c>
    </row>
    <row r="2673" spans="1:10">
      <c r="A2673" s="44" t="e">
        <f>INDEX(Tabelle2[[#All],[Budgetlinie]],MATCH(Tabelle1[[#This Row],[Maßnahme]],Ausfüllhilfe!$C$1:$C$22,0))</f>
        <v>#N/A</v>
      </c>
      <c r="B2673" s="71"/>
      <c r="J2673" s="44" t="e">
        <f>VLOOKUP(Tabelle1[[#This Row],[Budgetlinie]],Ausfüllhilfe!$A$1:$D$23,4,0)</f>
        <v>#N/A</v>
      </c>
    </row>
    <row r="2674" spans="1:10">
      <c r="A2674" s="44" t="e">
        <f>INDEX(Tabelle2[[#All],[Budgetlinie]],MATCH(Tabelle1[[#This Row],[Maßnahme]],Ausfüllhilfe!$C$1:$C$22,0))</f>
        <v>#N/A</v>
      </c>
      <c r="B2674" s="71"/>
      <c r="J2674" s="44" t="e">
        <f>VLOOKUP(Tabelle1[[#This Row],[Budgetlinie]],Ausfüllhilfe!$A$1:$D$23,4,0)</f>
        <v>#N/A</v>
      </c>
    </row>
    <row r="2675" spans="1:10">
      <c r="A2675" s="44" t="e">
        <f>INDEX(Tabelle2[[#All],[Budgetlinie]],MATCH(Tabelle1[[#This Row],[Maßnahme]],Ausfüllhilfe!$C$1:$C$22,0))</f>
        <v>#N/A</v>
      </c>
      <c r="B2675" s="71"/>
      <c r="J2675" s="44" t="e">
        <f>VLOOKUP(Tabelle1[[#This Row],[Budgetlinie]],Ausfüllhilfe!$A$1:$D$23,4,0)</f>
        <v>#N/A</v>
      </c>
    </row>
    <row r="2676" spans="1:10">
      <c r="A2676" s="44" t="e">
        <f>INDEX(Tabelle2[[#All],[Budgetlinie]],MATCH(Tabelle1[[#This Row],[Maßnahme]],Ausfüllhilfe!$C$1:$C$22,0))</f>
        <v>#N/A</v>
      </c>
      <c r="B2676" s="71"/>
      <c r="J2676" s="44" t="e">
        <f>VLOOKUP(Tabelle1[[#This Row],[Budgetlinie]],Ausfüllhilfe!$A$1:$D$23,4,0)</f>
        <v>#N/A</v>
      </c>
    </row>
    <row r="2677" spans="1:10">
      <c r="A2677" s="44" t="e">
        <f>INDEX(Tabelle2[[#All],[Budgetlinie]],MATCH(Tabelle1[[#This Row],[Maßnahme]],Ausfüllhilfe!$C$1:$C$22,0))</f>
        <v>#N/A</v>
      </c>
      <c r="B2677" s="71"/>
      <c r="J2677" s="44" t="e">
        <f>VLOOKUP(Tabelle1[[#This Row],[Budgetlinie]],Ausfüllhilfe!$A$1:$D$23,4,0)</f>
        <v>#N/A</v>
      </c>
    </row>
    <row r="2678" spans="1:10">
      <c r="A2678" s="44" t="e">
        <f>INDEX(Tabelle2[[#All],[Budgetlinie]],MATCH(Tabelle1[[#This Row],[Maßnahme]],Ausfüllhilfe!$C$1:$C$22,0))</f>
        <v>#N/A</v>
      </c>
      <c r="B2678" s="71"/>
      <c r="J2678" s="44" t="e">
        <f>VLOOKUP(Tabelle1[[#This Row],[Budgetlinie]],Ausfüllhilfe!$A$1:$D$23,4,0)</f>
        <v>#N/A</v>
      </c>
    </row>
    <row r="2679" spans="1:10">
      <c r="A2679" s="44" t="e">
        <f>INDEX(Tabelle2[[#All],[Budgetlinie]],MATCH(Tabelle1[[#This Row],[Maßnahme]],Ausfüllhilfe!$C$1:$C$22,0))</f>
        <v>#N/A</v>
      </c>
      <c r="B2679" s="71"/>
      <c r="J2679" s="44" t="e">
        <f>VLOOKUP(Tabelle1[[#This Row],[Budgetlinie]],Ausfüllhilfe!$A$1:$D$23,4,0)</f>
        <v>#N/A</v>
      </c>
    </row>
    <row r="2680" spans="1:10">
      <c r="A2680" s="44" t="e">
        <f>INDEX(Tabelle2[[#All],[Budgetlinie]],MATCH(Tabelle1[[#This Row],[Maßnahme]],Ausfüllhilfe!$C$1:$C$22,0))</f>
        <v>#N/A</v>
      </c>
      <c r="B2680" s="71"/>
      <c r="J2680" s="44" t="e">
        <f>VLOOKUP(Tabelle1[[#This Row],[Budgetlinie]],Ausfüllhilfe!$A$1:$D$23,4,0)</f>
        <v>#N/A</v>
      </c>
    </row>
    <row r="2681" spans="1:10">
      <c r="A2681" s="44" t="e">
        <f>INDEX(Tabelle2[[#All],[Budgetlinie]],MATCH(Tabelle1[[#This Row],[Maßnahme]],Ausfüllhilfe!$C$1:$C$22,0))</f>
        <v>#N/A</v>
      </c>
      <c r="B2681" s="71"/>
      <c r="J2681" s="44" t="e">
        <f>VLOOKUP(Tabelle1[[#This Row],[Budgetlinie]],Ausfüllhilfe!$A$1:$D$23,4,0)</f>
        <v>#N/A</v>
      </c>
    </row>
    <row r="2682" spans="1:10">
      <c r="A2682" s="44" t="e">
        <f>INDEX(Tabelle2[[#All],[Budgetlinie]],MATCH(Tabelle1[[#This Row],[Maßnahme]],Ausfüllhilfe!$C$1:$C$22,0))</f>
        <v>#N/A</v>
      </c>
      <c r="B2682" s="71"/>
      <c r="J2682" s="44" t="e">
        <f>VLOOKUP(Tabelle1[[#This Row],[Budgetlinie]],Ausfüllhilfe!$A$1:$D$23,4,0)</f>
        <v>#N/A</v>
      </c>
    </row>
    <row r="2683" spans="1:10">
      <c r="A2683" s="44" t="e">
        <f>INDEX(Tabelle2[[#All],[Budgetlinie]],MATCH(Tabelle1[[#This Row],[Maßnahme]],Ausfüllhilfe!$C$1:$C$22,0))</f>
        <v>#N/A</v>
      </c>
      <c r="B2683" s="71"/>
      <c r="J2683" s="44" t="e">
        <f>VLOOKUP(Tabelle1[[#This Row],[Budgetlinie]],Ausfüllhilfe!$A$1:$D$23,4,0)</f>
        <v>#N/A</v>
      </c>
    </row>
    <row r="2684" spans="1:10">
      <c r="A2684" s="44" t="e">
        <f>INDEX(Tabelle2[[#All],[Budgetlinie]],MATCH(Tabelle1[[#This Row],[Maßnahme]],Ausfüllhilfe!$C$1:$C$22,0))</f>
        <v>#N/A</v>
      </c>
      <c r="B2684" s="71"/>
      <c r="J2684" s="44" t="e">
        <f>VLOOKUP(Tabelle1[[#This Row],[Budgetlinie]],Ausfüllhilfe!$A$1:$D$23,4,0)</f>
        <v>#N/A</v>
      </c>
    </row>
    <row r="2685" spans="1:10">
      <c r="A2685" s="44" t="e">
        <f>INDEX(Tabelle2[[#All],[Budgetlinie]],MATCH(Tabelle1[[#This Row],[Maßnahme]],Ausfüllhilfe!$C$1:$C$22,0))</f>
        <v>#N/A</v>
      </c>
      <c r="B2685" s="71"/>
      <c r="J2685" s="44" t="e">
        <f>VLOOKUP(Tabelle1[[#This Row],[Budgetlinie]],Ausfüllhilfe!$A$1:$D$23,4,0)</f>
        <v>#N/A</v>
      </c>
    </row>
    <row r="2686" spans="1:10">
      <c r="A2686" s="44" t="e">
        <f>INDEX(Tabelle2[[#All],[Budgetlinie]],MATCH(Tabelle1[[#This Row],[Maßnahme]],Ausfüllhilfe!$C$1:$C$22,0))</f>
        <v>#N/A</v>
      </c>
      <c r="B2686" s="71"/>
      <c r="J2686" s="44" t="e">
        <f>VLOOKUP(Tabelle1[[#This Row],[Budgetlinie]],Ausfüllhilfe!$A$1:$D$23,4,0)</f>
        <v>#N/A</v>
      </c>
    </row>
    <row r="2687" spans="1:10">
      <c r="A2687" s="44" t="e">
        <f>INDEX(Tabelle2[[#All],[Budgetlinie]],MATCH(Tabelle1[[#This Row],[Maßnahme]],Ausfüllhilfe!$C$1:$C$22,0))</f>
        <v>#N/A</v>
      </c>
      <c r="B2687" s="71"/>
      <c r="J2687" s="44" t="e">
        <f>VLOOKUP(Tabelle1[[#This Row],[Budgetlinie]],Ausfüllhilfe!$A$1:$D$23,4,0)</f>
        <v>#N/A</v>
      </c>
    </row>
    <row r="2688" spans="1:10">
      <c r="A2688" s="44" t="e">
        <f>INDEX(Tabelle2[[#All],[Budgetlinie]],MATCH(Tabelle1[[#This Row],[Maßnahme]],Ausfüllhilfe!$C$1:$C$22,0))</f>
        <v>#N/A</v>
      </c>
      <c r="B2688" s="71"/>
      <c r="J2688" s="44" t="e">
        <f>VLOOKUP(Tabelle1[[#This Row],[Budgetlinie]],Ausfüllhilfe!$A$1:$D$23,4,0)</f>
        <v>#N/A</v>
      </c>
    </row>
    <row r="2689" spans="1:10">
      <c r="A2689" s="44" t="e">
        <f>INDEX(Tabelle2[[#All],[Budgetlinie]],MATCH(Tabelle1[[#This Row],[Maßnahme]],Ausfüllhilfe!$C$1:$C$22,0))</f>
        <v>#N/A</v>
      </c>
      <c r="B2689" s="71"/>
      <c r="J2689" s="44" t="e">
        <f>VLOOKUP(Tabelle1[[#This Row],[Budgetlinie]],Ausfüllhilfe!$A$1:$D$23,4,0)</f>
        <v>#N/A</v>
      </c>
    </row>
    <row r="2690" spans="1:10">
      <c r="A2690" s="44" t="e">
        <f>INDEX(Tabelle2[[#All],[Budgetlinie]],MATCH(Tabelle1[[#This Row],[Maßnahme]],Ausfüllhilfe!$C$1:$C$22,0))</f>
        <v>#N/A</v>
      </c>
      <c r="B2690" s="71"/>
      <c r="J2690" s="44" t="e">
        <f>VLOOKUP(Tabelle1[[#This Row],[Budgetlinie]],Ausfüllhilfe!$A$1:$D$23,4,0)</f>
        <v>#N/A</v>
      </c>
    </row>
    <row r="2691" spans="1:10">
      <c r="A2691" s="44" t="e">
        <f>INDEX(Tabelle2[[#All],[Budgetlinie]],MATCH(Tabelle1[[#This Row],[Maßnahme]],Ausfüllhilfe!$C$1:$C$22,0))</f>
        <v>#N/A</v>
      </c>
      <c r="B2691" s="71"/>
      <c r="J2691" s="44" t="e">
        <f>VLOOKUP(Tabelle1[[#This Row],[Budgetlinie]],Ausfüllhilfe!$A$1:$D$23,4,0)</f>
        <v>#N/A</v>
      </c>
    </row>
    <row r="2692" spans="1:10">
      <c r="A2692" s="44" t="e">
        <f>INDEX(Tabelle2[[#All],[Budgetlinie]],MATCH(Tabelle1[[#This Row],[Maßnahme]],Ausfüllhilfe!$C$1:$C$22,0))</f>
        <v>#N/A</v>
      </c>
      <c r="B2692" s="71"/>
      <c r="J2692" s="44" t="e">
        <f>VLOOKUP(Tabelle1[[#This Row],[Budgetlinie]],Ausfüllhilfe!$A$1:$D$23,4,0)</f>
        <v>#N/A</v>
      </c>
    </row>
    <row r="2693" spans="1:10">
      <c r="A2693" s="44" t="e">
        <f>INDEX(Tabelle2[[#All],[Budgetlinie]],MATCH(Tabelle1[[#This Row],[Maßnahme]],Ausfüllhilfe!$C$1:$C$22,0))</f>
        <v>#N/A</v>
      </c>
      <c r="B2693" s="71"/>
      <c r="J2693" s="44" t="e">
        <f>VLOOKUP(Tabelle1[[#This Row],[Budgetlinie]],Ausfüllhilfe!$A$1:$D$23,4,0)</f>
        <v>#N/A</v>
      </c>
    </row>
    <row r="2694" spans="1:10">
      <c r="A2694" s="44" t="e">
        <f>INDEX(Tabelle2[[#All],[Budgetlinie]],MATCH(Tabelle1[[#This Row],[Maßnahme]],Ausfüllhilfe!$C$1:$C$22,0))</f>
        <v>#N/A</v>
      </c>
      <c r="B2694" s="71"/>
      <c r="J2694" s="44" t="e">
        <f>VLOOKUP(Tabelle1[[#This Row],[Budgetlinie]],Ausfüllhilfe!$A$1:$D$23,4,0)</f>
        <v>#N/A</v>
      </c>
    </row>
    <row r="2695" spans="1:10">
      <c r="A2695" s="44" t="e">
        <f>INDEX(Tabelle2[[#All],[Budgetlinie]],MATCH(Tabelle1[[#This Row],[Maßnahme]],Ausfüllhilfe!$C$1:$C$22,0))</f>
        <v>#N/A</v>
      </c>
      <c r="B2695" s="71"/>
      <c r="J2695" s="44" t="e">
        <f>VLOOKUP(Tabelle1[[#This Row],[Budgetlinie]],Ausfüllhilfe!$A$1:$D$23,4,0)</f>
        <v>#N/A</v>
      </c>
    </row>
    <row r="2696" spans="1:10">
      <c r="A2696" s="44" t="e">
        <f>INDEX(Tabelle2[[#All],[Budgetlinie]],MATCH(Tabelle1[[#This Row],[Maßnahme]],Ausfüllhilfe!$C$1:$C$22,0))</f>
        <v>#N/A</v>
      </c>
      <c r="B2696" s="71"/>
      <c r="J2696" s="44" t="e">
        <f>VLOOKUP(Tabelle1[[#This Row],[Budgetlinie]],Ausfüllhilfe!$A$1:$D$23,4,0)</f>
        <v>#N/A</v>
      </c>
    </row>
    <row r="2697" spans="1:10">
      <c r="A2697" s="44" t="e">
        <f>INDEX(Tabelle2[[#All],[Budgetlinie]],MATCH(Tabelle1[[#This Row],[Maßnahme]],Ausfüllhilfe!$C$1:$C$22,0))</f>
        <v>#N/A</v>
      </c>
      <c r="B2697" s="71"/>
      <c r="J2697" s="44" t="e">
        <f>VLOOKUP(Tabelle1[[#This Row],[Budgetlinie]],Ausfüllhilfe!$A$1:$D$23,4,0)</f>
        <v>#N/A</v>
      </c>
    </row>
    <row r="2698" spans="1:10">
      <c r="A2698" s="44" t="e">
        <f>INDEX(Tabelle2[[#All],[Budgetlinie]],MATCH(Tabelle1[[#This Row],[Maßnahme]],Ausfüllhilfe!$C$1:$C$22,0))</f>
        <v>#N/A</v>
      </c>
      <c r="B2698" s="71"/>
      <c r="J2698" s="44" t="e">
        <f>VLOOKUP(Tabelle1[[#This Row],[Budgetlinie]],Ausfüllhilfe!$A$1:$D$23,4,0)</f>
        <v>#N/A</v>
      </c>
    </row>
    <row r="2699" spans="1:10">
      <c r="A2699" s="44" t="e">
        <f>INDEX(Tabelle2[[#All],[Budgetlinie]],MATCH(Tabelle1[[#This Row],[Maßnahme]],Ausfüllhilfe!$C$1:$C$22,0))</f>
        <v>#N/A</v>
      </c>
      <c r="B2699" s="71"/>
      <c r="J2699" s="44" t="e">
        <f>VLOOKUP(Tabelle1[[#This Row],[Budgetlinie]],Ausfüllhilfe!$A$1:$D$23,4,0)</f>
        <v>#N/A</v>
      </c>
    </row>
    <row r="2700" spans="1:10">
      <c r="A2700" s="44" t="e">
        <f>INDEX(Tabelle2[[#All],[Budgetlinie]],MATCH(Tabelle1[[#This Row],[Maßnahme]],Ausfüllhilfe!$C$1:$C$22,0))</f>
        <v>#N/A</v>
      </c>
      <c r="B2700" s="71"/>
      <c r="J2700" s="44" t="e">
        <f>VLOOKUP(Tabelle1[[#This Row],[Budgetlinie]],Ausfüllhilfe!$A$1:$D$23,4,0)</f>
        <v>#N/A</v>
      </c>
    </row>
    <row r="2701" spans="1:10">
      <c r="A2701" s="44" t="e">
        <f>INDEX(Tabelle2[[#All],[Budgetlinie]],MATCH(Tabelle1[[#This Row],[Maßnahme]],Ausfüllhilfe!$C$1:$C$22,0))</f>
        <v>#N/A</v>
      </c>
      <c r="B2701" s="71"/>
      <c r="J2701" s="44" t="e">
        <f>VLOOKUP(Tabelle1[[#This Row],[Budgetlinie]],Ausfüllhilfe!$A$1:$D$23,4,0)</f>
        <v>#N/A</v>
      </c>
    </row>
    <row r="2702" spans="1:10">
      <c r="A2702" s="44" t="e">
        <f>INDEX(Tabelle2[[#All],[Budgetlinie]],MATCH(Tabelle1[[#This Row],[Maßnahme]],Ausfüllhilfe!$C$1:$C$22,0))</f>
        <v>#N/A</v>
      </c>
      <c r="B2702" s="71"/>
      <c r="J2702" s="44" t="e">
        <f>VLOOKUP(Tabelle1[[#This Row],[Budgetlinie]],Ausfüllhilfe!$A$1:$D$23,4,0)</f>
        <v>#N/A</v>
      </c>
    </row>
    <row r="2703" spans="1:10">
      <c r="A2703" s="44" t="e">
        <f>INDEX(Tabelle2[[#All],[Budgetlinie]],MATCH(Tabelle1[[#This Row],[Maßnahme]],Ausfüllhilfe!$C$1:$C$22,0))</f>
        <v>#N/A</v>
      </c>
      <c r="B2703" s="71"/>
      <c r="J2703" s="44" t="e">
        <f>VLOOKUP(Tabelle1[[#This Row],[Budgetlinie]],Ausfüllhilfe!$A$1:$D$23,4,0)</f>
        <v>#N/A</v>
      </c>
    </row>
    <row r="2704" spans="1:10">
      <c r="A2704" s="44" t="e">
        <f>INDEX(Tabelle2[[#All],[Budgetlinie]],MATCH(Tabelle1[[#This Row],[Maßnahme]],Ausfüllhilfe!$C$1:$C$22,0))</f>
        <v>#N/A</v>
      </c>
      <c r="B2704" s="71"/>
      <c r="J2704" s="44" t="e">
        <f>VLOOKUP(Tabelle1[[#This Row],[Budgetlinie]],Ausfüllhilfe!$A$1:$D$23,4,0)</f>
        <v>#N/A</v>
      </c>
    </row>
    <row r="2705" spans="1:10">
      <c r="A2705" s="44" t="e">
        <f>INDEX(Tabelle2[[#All],[Budgetlinie]],MATCH(Tabelle1[[#This Row],[Maßnahme]],Ausfüllhilfe!$C$1:$C$22,0))</f>
        <v>#N/A</v>
      </c>
      <c r="B2705" s="71"/>
      <c r="J2705" s="44" t="e">
        <f>VLOOKUP(Tabelle1[[#This Row],[Budgetlinie]],Ausfüllhilfe!$A$1:$D$23,4,0)</f>
        <v>#N/A</v>
      </c>
    </row>
    <row r="2706" spans="1:10">
      <c r="A2706" s="44" t="e">
        <f>INDEX(Tabelle2[[#All],[Budgetlinie]],MATCH(Tabelle1[[#This Row],[Maßnahme]],Ausfüllhilfe!$C$1:$C$22,0))</f>
        <v>#N/A</v>
      </c>
      <c r="B2706" s="71"/>
      <c r="J2706" s="44" t="e">
        <f>VLOOKUP(Tabelle1[[#This Row],[Budgetlinie]],Ausfüllhilfe!$A$1:$D$23,4,0)</f>
        <v>#N/A</v>
      </c>
    </row>
    <row r="2707" spans="1:10">
      <c r="A2707" s="44" t="e">
        <f>INDEX(Tabelle2[[#All],[Budgetlinie]],MATCH(Tabelle1[[#This Row],[Maßnahme]],Ausfüllhilfe!$C$1:$C$22,0))</f>
        <v>#N/A</v>
      </c>
      <c r="B2707" s="71"/>
      <c r="J2707" s="44" t="e">
        <f>VLOOKUP(Tabelle1[[#This Row],[Budgetlinie]],Ausfüllhilfe!$A$1:$D$23,4,0)</f>
        <v>#N/A</v>
      </c>
    </row>
    <row r="2708" spans="1:10">
      <c r="A2708" s="44" t="e">
        <f>INDEX(Tabelle2[[#All],[Budgetlinie]],MATCH(Tabelle1[[#This Row],[Maßnahme]],Ausfüllhilfe!$C$1:$C$22,0))</f>
        <v>#N/A</v>
      </c>
      <c r="B2708" s="71"/>
      <c r="J2708" s="44" t="e">
        <f>VLOOKUP(Tabelle1[[#This Row],[Budgetlinie]],Ausfüllhilfe!$A$1:$D$23,4,0)</f>
        <v>#N/A</v>
      </c>
    </row>
    <row r="2709" spans="1:10">
      <c r="A2709" s="44" t="e">
        <f>INDEX(Tabelle2[[#All],[Budgetlinie]],MATCH(Tabelle1[[#This Row],[Maßnahme]],Ausfüllhilfe!$C$1:$C$22,0))</f>
        <v>#N/A</v>
      </c>
      <c r="B2709" s="71"/>
      <c r="J2709" s="44" t="e">
        <f>VLOOKUP(Tabelle1[[#This Row],[Budgetlinie]],Ausfüllhilfe!$A$1:$D$23,4,0)</f>
        <v>#N/A</v>
      </c>
    </row>
    <row r="2710" spans="1:10">
      <c r="A2710" s="44" t="e">
        <f>INDEX(Tabelle2[[#All],[Budgetlinie]],MATCH(Tabelle1[[#This Row],[Maßnahme]],Ausfüllhilfe!$C$1:$C$22,0))</f>
        <v>#N/A</v>
      </c>
      <c r="B2710" s="71"/>
      <c r="J2710" s="44" t="e">
        <f>VLOOKUP(Tabelle1[[#This Row],[Budgetlinie]],Ausfüllhilfe!$A$1:$D$23,4,0)</f>
        <v>#N/A</v>
      </c>
    </row>
    <row r="2711" spans="1:10">
      <c r="A2711" s="44" t="e">
        <f>INDEX(Tabelle2[[#All],[Budgetlinie]],MATCH(Tabelle1[[#This Row],[Maßnahme]],Ausfüllhilfe!$C$1:$C$22,0))</f>
        <v>#N/A</v>
      </c>
      <c r="B2711" s="71"/>
      <c r="J2711" s="44" t="e">
        <f>VLOOKUP(Tabelle1[[#This Row],[Budgetlinie]],Ausfüllhilfe!$A$1:$D$23,4,0)</f>
        <v>#N/A</v>
      </c>
    </row>
    <row r="2712" spans="1:10">
      <c r="A2712" s="44" t="e">
        <f>INDEX(Tabelle2[[#All],[Budgetlinie]],MATCH(Tabelle1[[#This Row],[Maßnahme]],Ausfüllhilfe!$C$1:$C$22,0))</f>
        <v>#N/A</v>
      </c>
      <c r="B2712" s="71"/>
      <c r="J2712" s="44" t="e">
        <f>VLOOKUP(Tabelle1[[#This Row],[Budgetlinie]],Ausfüllhilfe!$A$1:$D$23,4,0)</f>
        <v>#N/A</v>
      </c>
    </row>
    <row r="2713" spans="1:10">
      <c r="A2713" s="44" t="e">
        <f>INDEX(Tabelle2[[#All],[Budgetlinie]],MATCH(Tabelle1[[#This Row],[Maßnahme]],Ausfüllhilfe!$C$1:$C$22,0))</f>
        <v>#N/A</v>
      </c>
      <c r="B2713" s="71"/>
      <c r="J2713" s="44" t="e">
        <f>VLOOKUP(Tabelle1[[#This Row],[Budgetlinie]],Ausfüllhilfe!$A$1:$D$23,4,0)</f>
        <v>#N/A</v>
      </c>
    </row>
    <row r="2714" spans="1:10">
      <c r="A2714" s="44" t="e">
        <f>INDEX(Tabelle2[[#All],[Budgetlinie]],MATCH(Tabelle1[[#This Row],[Maßnahme]],Ausfüllhilfe!$C$1:$C$22,0))</f>
        <v>#N/A</v>
      </c>
      <c r="B2714" s="71"/>
      <c r="J2714" s="44" t="e">
        <f>VLOOKUP(Tabelle1[[#This Row],[Budgetlinie]],Ausfüllhilfe!$A$1:$D$23,4,0)</f>
        <v>#N/A</v>
      </c>
    </row>
    <row r="2715" spans="1:10">
      <c r="A2715" s="44" t="e">
        <f>INDEX(Tabelle2[[#All],[Budgetlinie]],MATCH(Tabelle1[[#This Row],[Maßnahme]],Ausfüllhilfe!$C$1:$C$22,0))</f>
        <v>#N/A</v>
      </c>
      <c r="B2715" s="71"/>
      <c r="J2715" s="44" t="e">
        <f>VLOOKUP(Tabelle1[[#This Row],[Budgetlinie]],Ausfüllhilfe!$A$1:$D$23,4,0)</f>
        <v>#N/A</v>
      </c>
    </row>
    <row r="2716" spans="1:10">
      <c r="A2716" s="44" t="e">
        <f>INDEX(Tabelle2[[#All],[Budgetlinie]],MATCH(Tabelle1[[#This Row],[Maßnahme]],Ausfüllhilfe!$C$1:$C$22,0))</f>
        <v>#N/A</v>
      </c>
      <c r="B2716" s="71"/>
      <c r="J2716" s="44" t="e">
        <f>VLOOKUP(Tabelle1[[#This Row],[Budgetlinie]],Ausfüllhilfe!$A$1:$D$23,4,0)</f>
        <v>#N/A</v>
      </c>
    </row>
    <row r="2717" spans="1:10">
      <c r="A2717" s="44" t="e">
        <f>INDEX(Tabelle2[[#All],[Budgetlinie]],MATCH(Tabelle1[[#This Row],[Maßnahme]],Ausfüllhilfe!$C$1:$C$22,0))</f>
        <v>#N/A</v>
      </c>
      <c r="B2717" s="71"/>
      <c r="J2717" s="44" t="e">
        <f>VLOOKUP(Tabelle1[[#This Row],[Budgetlinie]],Ausfüllhilfe!$A$1:$D$23,4,0)</f>
        <v>#N/A</v>
      </c>
    </row>
    <row r="2718" spans="1:10">
      <c r="A2718" s="44" t="e">
        <f>INDEX(Tabelle2[[#All],[Budgetlinie]],MATCH(Tabelle1[[#This Row],[Maßnahme]],Ausfüllhilfe!$C$1:$C$22,0))</f>
        <v>#N/A</v>
      </c>
      <c r="B2718" s="71"/>
      <c r="J2718" s="44" t="e">
        <f>VLOOKUP(Tabelle1[[#This Row],[Budgetlinie]],Ausfüllhilfe!$A$1:$D$23,4,0)</f>
        <v>#N/A</v>
      </c>
    </row>
    <row r="2719" spans="1:10">
      <c r="A2719" s="44" t="e">
        <f>INDEX(Tabelle2[[#All],[Budgetlinie]],MATCH(Tabelle1[[#This Row],[Maßnahme]],Ausfüllhilfe!$C$1:$C$22,0))</f>
        <v>#N/A</v>
      </c>
      <c r="B2719" s="71"/>
      <c r="J2719" s="44" t="e">
        <f>VLOOKUP(Tabelle1[[#This Row],[Budgetlinie]],Ausfüllhilfe!$A$1:$D$23,4,0)</f>
        <v>#N/A</v>
      </c>
    </row>
    <row r="2720" spans="1:10">
      <c r="A2720" s="44" t="e">
        <f>INDEX(Tabelle2[[#All],[Budgetlinie]],MATCH(Tabelle1[[#This Row],[Maßnahme]],Ausfüllhilfe!$C$1:$C$22,0))</f>
        <v>#N/A</v>
      </c>
      <c r="B2720" s="71"/>
      <c r="J2720" s="44" t="e">
        <f>VLOOKUP(Tabelle1[[#This Row],[Budgetlinie]],Ausfüllhilfe!$A$1:$D$23,4,0)</f>
        <v>#N/A</v>
      </c>
    </row>
    <row r="2721" spans="1:10">
      <c r="A2721" s="44" t="e">
        <f>INDEX(Tabelle2[[#All],[Budgetlinie]],MATCH(Tabelle1[[#This Row],[Maßnahme]],Ausfüllhilfe!$C$1:$C$22,0))</f>
        <v>#N/A</v>
      </c>
      <c r="B2721" s="71"/>
      <c r="J2721" s="44" t="e">
        <f>VLOOKUP(Tabelle1[[#This Row],[Budgetlinie]],Ausfüllhilfe!$A$1:$D$23,4,0)</f>
        <v>#N/A</v>
      </c>
    </row>
    <row r="2722" spans="1:10">
      <c r="A2722" s="44" t="e">
        <f>INDEX(Tabelle2[[#All],[Budgetlinie]],MATCH(Tabelle1[[#This Row],[Maßnahme]],Ausfüllhilfe!$C$1:$C$22,0))</f>
        <v>#N/A</v>
      </c>
      <c r="B2722" s="71"/>
      <c r="J2722" s="44" t="e">
        <f>VLOOKUP(Tabelle1[[#This Row],[Budgetlinie]],Ausfüllhilfe!$A$1:$D$23,4,0)</f>
        <v>#N/A</v>
      </c>
    </row>
    <row r="2723" spans="1:10">
      <c r="A2723" s="44" t="e">
        <f>INDEX(Tabelle2[[#All],[Budgetlinie]],MATCH(Tabelle1[[#This Row],[Maßnahme]],Ausfüllhilfe!$C$1:$C$22,0))</f>
        <v>#N/A</v>
      </c>
      <c r="B2723" s="71"/>
      <c r="J2723" s="44" t="e">
        <f>VLOOKUP(Tabelle1[[#This Row],[Budgetlinie]],Ausfüllhilfe!$A$1:$D$23,4,0)</f>
        <v>#N/A</v>
      </c>
    </row>
    <row r="2724" spans="1:10">
      <c r="A2724" s="44" t="e">
        <f>INDEX(Tabelle2[[#All],[Budgetlinie]],MATCH(Tabelle1[[#This Row],[Maßnahme]],Ausfüllhilfe!$C$1:$C$22,0))</f>
        <v>#N/A</v>
      </c>
      <c r="B2724" s="71"/>
      <c r="J2724" s="44" t="e">
        <f>VLOOKUP(Tabelle1[[#This Row],[Budgetlinie]],Ausfüllhilfe!$A$1:$D$23,4,0)</f>
        <v>#N/A</v>
      </c>
    </row>
    <row r="2725" spans="1:10">
      <c r="A2725" s="44" t="e">
        <f>INDEX(Tabelle2[[#All],[Budgetlinie]],MATCH(Tabelle1[[#This Row],[Maßnahme]],Ausfüllhilfe!$C$1:$C$22,0))</f>
        <v>#N/A</v>
      </c>
      <c r="B2725" s="71"/>
      <c r="J2725" s="44" t="e">
        <f>VLOOKUP(Tabelle1[[#This Row],[Budgetlinie]],Ausfüllhilfe!$A$1:$D$23,4,0)</f>
        <v>#N/A</v>
      </c>
    </row>
    <row r="2726" spans="1:10">
      <c r="A2726" s="44" t="e">
        <f>INDEX(Tabelle2[[#All],[Budgetlinie]],MATCH(Tabelle1[[#This Row],[Maßnahme]],Ausfüllhilfe!$C$1:$C$22,0))</f>
        <v>#N/A</v>
      </c>
      <c r="B2726" s="71"/>
      <c r="J2726" s="44" t="e">
        <f>VLOOKUP(Tabelle1[[#This Row],[Budgetlinie]],Ausfüllhilfe!$A$1:$D$23,4,0)</f>
        <v>#N/A</v>
      </c>
    </row>
    <row r="2727" spans="1:10">
      <c r="A2727" s="44" t="e">
        <f>INDEX(Tabelle2[[#All],[Budgetlinie]],MATCH(Tabelle1[[#This Row],[Maßnahme]],Ausfüllhilfe!$C$1:$C$22,0))</f>
        <v>#N/A</v>
      </c>
      <c r="B2727" s="71"/>
      <c r="J2727" s="44" t="e">
        <f>VLOOKUP(Tabelle1[[#This Row],[Budgetlinie]],Ausfüllhilfe!$A$1:$D$23,4,0)</f>
        <v>#N/A</v>
      </c>
    </row>
    <row r="2728" spans="1:10">
      <c r="A2728" s="44" t="e">
        <f>INDEX(Tabelle2[[#All],[Budgetlinie]],MATCH(Tabelle1[[#This Row],[Maßnahme]],Ausfüllhilfe!$C$1:$C$22,0))</f>
        <v>#N/A</v>
      </c>
      <c r="B2728" s="71"/>
      <c r="J2728" s="44" t="e">
        <f>VLOOKUP(Tabelle1[[#This Row],[Budgetlinie]],Ausfüllhilfe!$A$1:$D$23,4,0)</f>
        <v>#N/A</v>
      </c>
    </row>
    <row r="2729" spans="1:10">
      <c r="A2729" s="44" t="e">
        <f>INDEX(Tabelle2[[#All],[Budgetlinie]],MATCH(Tabelle1[[#This Row],[Maßnahme]],Ausfüllhilfe!$C$1:$C$22,0))</f>
        <v>#N/A</v>
      </c>
      <c r="B2729" s="71"/>
      <c r="J2729" s="44" t="e">
        <f>VLOOKUP(Tabelle1[[#This Row],[Budgetlinie]],Ausfüllhilfe!$A$1:$D$23,4,0)</f>
        <v>#N/A</v>
      </c>
    </row>
    <row r="2730" spans="1:10">
      <c r="A2730" s="44" t="e">
        <f>INDEX(Tabelle2[[#All],[Budgetlinie]],MATCH(Tabelle1[[#This Row],[Maßnahme]],Ausfüllhilfe!$C$1:$C$22,0))</f>
        <v>#N/A</v>
      </c>
      <c r="B2730" s="71"/>
      <c r="J2730" s="44" t="e">
        <f>VLOOKUP(Tabelle1[[#This Row],[Budgetlinie]],Ausfüllhilfe!$A$1:$D$23,4,0)</f>
        <v>#N/A</v>
      </c>
    </row>
    <row r="2731" spans="1:10">
      <c r="A2731" s="44" t="e">
        <f>INDEX(Tabelle2[[#All],[Budgetlinie]],MATCH(Tabelle1[[#This Row],[Maßnahme]],Ausfüllhilfe!$C$1:$C$22,0))</f>
        <v>#N/A</v>
      </c>
      <c r="B2731" s="71"/>
      <c r="J2731" s="44" t="e">
        <f>VLOOKUP(Tabelle1[[#This Row],[Budgetlinie]],Ausfüllhilfe!$A$1:$D$23,4,0)</f>
        <v>#N/A</v>
      </c>
    </row>
    <row r="2732" spans="1:10">
      <c r="A2732" s="44" t="e">
        <f>INDEX(Tabelle2[[#All],[Budgetlinie]],MATCH(Tabelle1[[#This Row],[Maßnahme]],Ausfüllhilfe!$C$1:$C$22,0))</f>
        <v>#N/A</v>
      </c>
      <c r="B2732" s="71"/>
      <c r="J2732" s="44" t="e">
        <f>VLOOKUP(Tabelle1[[#This Row],[Budgetlinie]],Ausfüllhilfe!$A$1:$D$23,4,0)</f>
        <v>#N/A</v>
      </c>
    </row>
    <row r="2733" spans="1:10">
      <c r="A2733" s="44" t="e">
        <f>INDEX(Tabelle2[[#All],[Budgetlinie]],MATCH(Tabelle1[[#This Row],[Maßnahme]],Ausfüllhilfe!$C$1:$C$22,0))</f>
        <v>#N/A</v>
      </c>
      <c r="B2733" s="71"/>
      <c r="J2733" s="44" t="e">
        <f>VLOOKUP(Tabelle1[[#This Row],[Budgetlinie]],Ausfüllhilfe!$A$1:$D$23,4,0)</f>
        <v>#N/A</v>
      </c>
    </row>
    <row r="2734" spans="1:10">
      <c r="A2734" s="44" t="e">
        <f>INDEX(Tabelle2[[#All],[Budgetlinie]],MATCH(Tabelle1[[#This Row],[Maßnahme]],Ausfüllhilfe!$C$1:$C$22,0))</f>
        <v>#N/A</v>
      </c>
      <c r="B2734" s="71"/>
      <c r="J2734" s="44" t="e">
        <f>VLOOKUP(Tabelle1[[#This Row],[Budgetlinie]],Ausfüllhilfe!$A$1:$D$23,4,0)</f>
        <v>#N/A</v>
      </c>
    </row>
    <row r="2735" spans="1:10">
      <c r="A2735" s="44" t="e">
        <f>INDEX(Tabelle2[[#All],[Budgetlinie]],MATCH(Tabelle1[[#This Row],[Maßnahme]],Ausfüllhilfe!$C$1:$C$22,0))</f>
        <v>#N/A</v>
      </c>
      <c r="B2735" s="71"/>
      <c r="J2735" s="44" t="e">
        <f>VLOOKUP(Tabelle1[[#This Row],[Budgetlinie]],Ausfüllhilfe!$A$1:$D$23,4,0)</f>
        <v>#N/A</v>
      </c>
    </row>
    <row r="2736" spans="1:10">
      <c r="A2736" s="44" t="e">
        <f>INDEX(Tabelle2[[#All],[Budgetlinie]],MATCH(Tabelle1[[#This Row],[Maßnahme]],Ausfüllhilfe!$C$1:$C$22,0))</f>
        <v>#N/A</v>
      </c>
      <c r="B2736" s="71"/>
      <c r="J2736" s="44" t="e">
        <f>VLOOKUP(Tabelle1[[#This Row],[Budgetlinie]],Ausfüllhilfe!$A$1:$D$23,4,0)</f>
        <v>#N/A</v>
      </c>
    </row>
    <row r="2737" spans="1:10">
      <c r="A2737" s="44" t="e">
        <f>INDEX(Tabelle2[[#All],[Budgetlinie]],MATCH(Tabelle1[[#This Row],[Maßnahme]],Ausfüllhilfe!$C$1:$C$22,0))</f>
        <v>#N/A</v>
      </c>
      <c r="B2737" s="71"/>
      <c r="J2737" s="44" t="e">
        <f>VLOOKUP(Tabelle1[[#This Row],[Budgetlinie]],Ausfüllhilfe!$A$1:$D$23,4,0)</f>
        <v>#N/A</v>
      </c>
    </row>
    <row r="2738" spans="1:10">
      <c r="A2738" s="44" t="e">
        <f>INDEX(Tabelle2[[#All],[Budgetlinie]],MATCH(Tabelle1[[#This Row],[Maßnahme]],Ausfüllhilfe!$C$1:$C$22,0))</f>
        <v>#N/A</v>
      </c>
      <c r="B2738" s="71"/>
      <c r="J2738" s="44" t="e">
        <f>VLOOKUP(Tabelle1[[#This Row],[Budgetlinie]],Ausfüllhilfe!$A$1:$D$23,4,0)</f>
        <v>#N/A</v>
      </c>
    </row>
    <row r="2739" spans="1:10">
      <c r="A2739" s="44" t="e">
        <f>INDEX(Tabelle2[[#All],[Budgetlinie]],MATCH(Tabelle1[[#This Row],[Maßnahme]],Ausfüllhilfe!$C$1:$C$22,0))</f>
        <v>#N/A</v>
      </c>
      <c r="B2739" s="71"/>
      <c r="J2739" s="44" t="e">
        <f>VLOOKUP(Tabelle1[[#This Row],[Budgetlinie]],Ausfüllhilfe!$A$1:$D$23,4,0)</f>
        <v>#N/A</v>
      </c>
    </row>
    <row r="2740" spans="1:10">
      <c r="A2740" s="44" t="e">
        <f>INDEX(Tabelle2[[#All],[Budgetlinie]],MATCH(Tabelle1[[#This Row],[Maßnahme]],Ausfüllhilfe!$C$1:$C$22,0))</f>
        <v>#N/A</v>
      </c>
      <c r="B2740" s="71"/>
      <c r="J2740" s="44" t="e">
        <f>VLOOKUP(Tabelle1[[#This Row],[Budgetlinie]],Ausfüllhilfe!$A$1:$D$23,4,0)</f>
        <v>#N/A</v>
      </c>
    </row>
    <row r="2741" spans="1:10">
      <c r="A2741" s="44" t="e">
        <f>INDEX(Tabelle2[[#All],[Budgetlinie]],MATCH(Tabelle1[[#This Row],[Maßnahme]],Ausfüllhilfe!$C$1:$C$22,0))</f>
        <v>#N/A</v>
      </c>
      <c r="B2741" s="71"/>
      <c r="J2741" s="44" t="e">
        <f>VLOOKUP(Tabelle1[[#This Row],[Budgetlinie]],Ausfüllhilfe!$A$1:$D$23,4,0)</f>
        <v>#N/A</v>
      </c>
    </row>
    <row r="2742" spans="1:10">
      <c r="A2742" s="44" t="e">
        <f>INDEX(Tabelle2[[#All],[Budgetlinie]],MATCH(Tabelle1[[#This Row],[Maßnahme]],Ausfüllhilfe!$C$1:$C$22,0))</f>
        <v>#N/A</v>
      </c>
      <c r="B2742" s="71"/>
      <c r="J2742" s="44" t="e">
        <f>VLOOKUP(Tabelle1[[#This Row],[Budgetlinie]],Ausfüllhilfe!$A$1:$D$23,4,0)</f>
        <v>#N/A</v>
      </c>
    </row>
    <row r="2743" spans="1:10">
      <c r="A2743" s="44" t="e">
        <f>INDEX(Tabelle2[[#All],[Budgetlinie]],MATCH(Tabelle1[[#This Row],[Maßnahme]],Ausfüllhilfe!$C$1:$C$22,0))</f>
        <v>#N/A</v>
      </c>
      <c r="B2743" s="71"/>
      <c r="J2743" s="44" t="e">
        <f>VLOOKUP(Tabelle1[[#This Row],[Budgetlinie]],Ausfüllhilfe!$A$1:$D$23,4,0)</f>
        <v>#N/A</v>
      </c>
    </row>
    <row r="2744" spans="1:10">
      <c r="A2744" s="44" t="e">
        <f>INDEX(Tabelle2[[#All],[Budgetlinie]],MATCH(Tabelle1[[#This Row],[Maßnahme]],Ausfüllhilfe!$C$1:$C$22,0))</f>
        <v>#N/A</v>
      </c>
      <c r="B2744" s="71"/>
      <c r="J2744" s="44" t="e">
        <f>VLOOKUP(Tabelle1[[#This Row],[Budgetlinie]],Ausfüllhilfe!$A$1:$D$23,4,0)</f>
        <v>#N/A</v>
      </c>
    </row>
    <row r="2745" spans="1:10">
      <c r="A2745" s="44" t="e">
        <f>INDEX(Tabelle2[[#All],[Budgetlinie]],MATCH(Tabelle1[[#This Row],[Maßnahme]],Ausfüllhilfe!$C$1:$C$22,0))</f>
        <v>#N/A</v>
      </c>
      <c r="B2745" s="71"/>
      <c r="J2745" s="44" t="e">
        <f>VLOOKUP(Tabelle1[[#This Row],[Budgetlinie]],Ausfüllhilfe!$A$1:$D$23,4,0)</f>
        <v>#N/A</v>
      </c>
    </row>
    <row r="2746" spans="1:10">
      <c r="A2746" s="44" t="e">
        <f>INDEX(Tabelle2[[#All],[Budgetlinie]],MATCH(Tabelle1[[#This Row],[Maßnahme]],Ausfüllhilfe!$C$1:$C$22,0))</f>
        <v>#N/A</v>
      </c>
      <c r="B2746" s="71"/>
      <c r="J2746" s="44" t="e">
        <f>VLOOKUP(Tabelle1[[#This Row],[Budgetlinie]],Ausfüllhilfe!$A$1:$D$23,4,0)</f>
        <v>#N/A</v>
      </c>
    </row>
    <row r="2747" spans="1:10">
      <c r="A2747" s="44" t="e">
        <f>INDEX(Tabelle2[[#All],[Budgetlinie]],MATCH(Tabelle1[[#This Row],[Maßnahme]],Ausfüllhilfe!$C$1:$C$22,0))</f>
        <v>#N/A</v>
      </c>
      <c r="B2747" s="71"/>
      <c r="J2747" s="44" t="e">
        <f>VLOOKUP(Tabelle1[[#This Row],[Budgetlinie]],Ausfüllhilfe!$A$1:$D$23,4,0)</f>
        <v>#N/A</v>
      </c>
    </row>
    <row r="2748" spans="1:10">
      <c r="A2748" s="44" t="e">
        <f>INDEX(Tabelle2[[#All],[Budgetlinie]],MATCH(Tabelle1[[#This Row],[Maßnahme]],Ausfüllhilfe!$C$1:$C$22,0))</f>
        <v>#N/A</v>
      </c>
      <c r="B2748" s="71"/>
      <c r="J2748" s="44" t="e">
        <f>VLOOKUP(Tabelle1[[#This Row],[Budgetlinie]],Ausfüllhilfe!$A$1:$D$23,4,0)</f>
        <v>#N/A</v>
      </c>
    </row>
    <row r="2749" spans="1:10">
      <c r="A2749" s="44" t="e">
        <f>INDEX(Tabelle2[[#All],[Budgetlinie]],MATCH(Tabelle1[[#This Row],[Maßnahme]],Ausfüllhilfe!$C$1:$C$22,0))</f>
        <v>#N/A</v>
      </c>
      <c r="B2749" s="71"/>
      <c r="J2749" s="44" t="e">
        <f>VLOOKUP(Tabelle1[[#This Row],[Budgetlinie]],Ausfüllhilfe!$A$1:$D$23,4,0)</f>
        <v>#N/A</v>
      </c>
    </row>
    <row r="2750" spans="1:10">
      <c r="A2750" s="44" t="e">
        <f>INDEX(Tabelle2[[#All],[Budgetlinie]],MATCH(Tabelle1[[#This Row],[Maßnahme]],Ausfüllhilfe!$C$1:$C$22,0))</f>
        <v>#N/A</v>
      </c>
      <c r="B2750" s="71"/>
      <c r="J2750" s="44" t="e">
        <f>VLOOKUP(Tabelle1[[#This Row],[Budgetlinie]],Ausfüllhilfe!$A$1:$D$23,4,0)</f>
        <v>#N/A</v>
      </c>
    </row>
    <row r="2751" spans="1:10">
      <c r="A2751" s="44" t="e">
        <f>INDEX(Tabelle2[[#All],[Budgetlinie]],MATCH(Tabelle1[[#This Row],[Maßnahme]],Ausfüllhilfe!$C$1:$C$22,0))</f>
        <v>#N/A</v>
      </c>
      <c r="B2751" s="71"/>
      <c r="J2751" s="44" t="e">
        <f>VLOOKUP(Tabelle1[[#This Row],[Budgetlinie]],Ausfüllhilfe!$A$1:$D$23,4,0)</f>
        <v>#N/A</v>
      </c>
    </row>
    <row r="2752" spans="1:10">
      <c r="A2752" s="44" t="e">
        <f>INDEX(Tabelle2[[#All],[Budgetlinie]],MATCH(Tabelle1[[#This Row],[Maßnahme]],Ausfüllhilfe!$C$1:$C$22,0))</f>
        <v>#N/A</v>
      </c>
      <c r="B2752" s="71"/>
      <c r="J2752" s="44" t="e">
        <f>VLOOKUP(Tabelle1[[#This Row],[Budgetlinie]],Ausfüllhilfe!$A$1:$D$23,4,0)</f>
        <v>#N/A</v>
      </c>
    </row>
    <row r="2753" spans="1:10">
      <c r="A2753" s="44" t="e">
        <f>INDEX(Tabelle2[[#All],[Budgetlinie]],MATCH(Tabelle1[[#This Row],[Maßnahme]],Ausfüllhilfe!$C$1:$C$22,0))</f>
        <v>#N/A</v>
      </c>
      <c r="B2753" s="71"/>
      <c r="J2753" s="44" t="e">
        <f>VLOOKUP(Tabelle1[[#This Row],[Budgetlinie]],Ausfüllhilfe!$A$1:$D$23,4,0)</f>
        <v>#N/A</v>
      </c>
    </row>
    <row r="2754" spans="1:10">
      <c r="A2754" s="44" t="e">
        <f>INDEX(Tabelle2[[#All],[Budgetlinie]],MATCH(Tabelle1[[#This Row],[Maßnahme]],Ausfüllhilfe!$C$1:$C$22,0))</f>
        <v>#N/A</v>
      </c>
      <c r="B2754" s="71"/>
      <c r="J2754" s="44" t="e">
        <f>VLOOKUP(Tabelle1[[#This Row],[Budgetlinie]],Ausfüllhilfe!$A$1:$D$23,4,0)</f>
        <v>#N/A</v>
      </c>
    </row>
    <row r="2755" spans="1:10">
      <c r="A2755" s="44" t="e">
        <f>INDEX(Tabelle2[[#All],[Budgetlinie]],MATCH(Tabelle1[[#This Row],[Maßnahme]],Ausfüllhilfe!$C$1:$C$22,0))</f>
        <v>#N/A</v>
      </c>
      <c r="B2755" s="71"/>
      <c r="J2755" s="44" t="e">
        <f>VLOOKUP(Tabelle1[[#This Row],[Budgetlinie]],Ausfüllhilfe!$A$1:$D$23,4,0)</f>
        <v>#N/A</v>
      </c>
    </row>
    <row r="2756" spans="1:10">
      <c r="A2756" s="44" t="e">
        <f>INDEX(Tabelle2[[#All],[Budgetlinie]],MATCH(Tabelle1[[#This Row],[Maßnahme]],Ausfüllhilfe!$C$1:$C$22,0))</f>
        <v>#N/A</v>
      </c>
      <c r="B2756" s="71"/>
      <c r="J2756" s="44" t="e">
        <f>VLOOKUP(Tabelle1[[#This Row],[Budgetlinie]],Ausfüllhilfe!$A$1:$D$23,4,0)</f>
        <v>#N/A</v>
      </c>
    </row>
    <row r="2757" spans="1:10">
      <c r="A2757" s="44" t="e">
        <f>INDEX(Tabelle2[[#All],[Budgetlinie]],MATCH(Tabelle1[[#This Row],[Maßnahme]],Ausfüllhilfe!$C$1:$C$22,0))</f>
        <v>#N/A</v>
      </c>
      <c r="B2757" s="71"/>
      <c r="J2757" s="44" t="e">
        <f>VLOOKUP(Tabelle1[[#This Row],[Budgetlinie]],Ausfüllhilfe!$A$1:$D$23,4,0)</f>
        <v>#N/A</v>
      </c>
    </row>
    <row r="2758" spans="1:10">
      <c r="A2758" s="44" t="e">
        <f>INDEX(Tabelle2[[#All],[Budgetlinie]],MATCH(Tabelle1[[#This Row],[Maßnahme]],Ausfüllhilfe!$C$1:$C$22,0))</f>
        <v>#N/A</v>
      </c>
      <c r="B2758" s="71"/>
      <c r="J2758" s="44" t="e">
        <f>VLOOKUP(Tabelle1[[#This Row],[Budgetlinie]],Ausfüllhilfe!$A$1:$D$23,4,0)</f>
        <v>#N/A</v>
      </c>
    </row>
    <row r="2759" spans="1:10">
      <c r="A2759" s="44" t="e">
        <f>INDEX(Tabelle2[[#All],[Budgetlinie]],MATCH(Tabelle1[[#This Row],[Maßnahme]],Ausfüllhilfe!$C$1:$C$22,0))</f>
        <v>#N/A</v>
      </c>
      <c r="B2759" s="71"/>
      <c r="J2759" s="44" t="e">
        <f>VLOOKUP(Tabelle1[[#This Row],[Budgetlinie]],Ausfüllhilfe!$A$1:$D$23,4,0)</f>
        <v>#N/A</v>
      </c>
    </row>
    <row r="2760" spans="1:10">
      <c r="A2760" s="44" t="e">
        <f>INDEX(Tabelle2[[#All],[Budgetlinie]],MATCH(Tabelle1[[#This Row],[Maßnahme]],Ausfüllhilfe!$C$1:$C$22,0))</f>
        <v>#N/A</v>
      </c>
      <c r="B2760" s="71"/>
      <c r="J2760" s="44" t="e">
        <f>VLOOKUP(Tabelle1[[#This Row],[Budgetlinie]],Ausfüllhilfe!$A$1:$D$23,4,0)</f>
        <v>#N/A</v>
      </c>
    </row>
    <row r="2761" spans="1:10">
      <c r="A2761" s="44" t="e">
        <f>INDEX(Tabelle2[[#All],[Budgetlinie]],MATCH(Tabelle1[[#This Row],[Maßnahme]],Ausfüllhilfe!$C$1:$C$22,0))</f>
        <v>#N/A</v>
      </c>
      <c r="B2761" s="71"/>
      <c r="J2761" s="44" t="e">
        <f>VLOOKUP(Tabelle1[[#This Row],[Budgetlinie]],Ausfüllhilfe!$A$1:$D$23,4,0)</f>
        <v>#N/A</v>
      </c>
    </row>
    <row r="2762" spans="1:10">
      <c r="A2762" s="44" t="e">
        <f>INDEX(Tabelle2[[#All],[Budgetlinie]],MATCH(Tabelle1[[#This Row],[Maßnahme]],Ausfüllhilfe!$C$1:$C$22,0))</f>
        <v>#N/A</v>
      </c>
      <c r="B2762" s="71"/>
      <c r="J2762" s="44" t="e">
        <f>VLOOKUP(Tabelle1[[#This Row],[Budgetlinie]],Ausfüllhilfe!$A$1:$D$23,4,0)</f>
        <v>#N/A</v>
      </c>
    </row>
    <row r="2763" spans="1:10">
      <c r="A2763" s="44" t="e">
        <f>INDEX(Tabelle2[[#All],[Budgetlinie]],MATCH(Tabelle1[[#This Row],[Maßnahme]],Ausfüllhilfe!$C$1:$C$22,0))</f>
        <v>#N/A</v>
      </c>
      <c r="B2763" s="71"/>
      <c r="J2763" s="44" t="e">
        <f>VLOOKUP(Tabelle1[[#This Row],[Budgetlinie]],Ausfüllhilfe!$A$1:$D$23,4,0)</f>
        <v>#N/A</v>
      </c>
    </row>
    <row r="2764" spans="1:10">
      <c r="A2764" s="44" t="e">
        <f>INDEX(Tabelle2[[#All],[Budgetlinie]],MATCH(Tabelle1[[#This Row],[Maßnahme]],Ausfüllhilfe!$C$1:$C$22,0))</f>
        <v>#N/A</v>
      </c>
      <c r="B2764" s="71"/>
      <c r="J2764" s="44" t="e">
        <f>VLOOKUP(Tabelle1[[#This Row],[Budgetlinie]],Ausfüllhilfe!$A$1:$D$23,4,0)</f>
        <v>#N/A</v>
      </c>
    </row>
    <row r="2765" spans="1:10">
      <c r="A2765" s="44" t="e">
        <f>INDEX(Tabelle2[[#All],[Budgetlinie]],MATCH(Tabelle1[[#This Row],[Maßnahme]],Ausfüllhilfe!$C$1:$C$22,0))</f>
        <v>#N/A</v>
      </c>
      <c r="B2765" s="71"/>
      <c r="J2765" s="44" t="e">
        <f>VLOOKUP(Tabelle1[[#This Row],[Budgetlinie]],Ausfüllhilfe!$A$1:$D$23,4,0)</f>
        <v>#N/A</v>
      </c>
    </row>
    <row r="2766" spans="1:10">
      <c r="A2766" s="44" t="e">
        <f>INDEX(Tabelle2[[#All],[Budgetlinie]],MATCH(Tabelle1[[#This Row],[Maßnahme]],Ausfüllhilfe!$C$1:$C$22,0))</f>
        <v>#N/A</v>
      </c>
      <c r="B2766" s="71"/>
      <c r="J2766" s="44" t="e">
        <f>VLOOKUP(Tabelle1[[#This Row],[Budgetlinie]],Ausfüllhilfe!$A$1:$D$23,4,0)</f>
        <v>#N/A</v>
      </c>
    </row>
    <row r="2767" spans="1:10">
      <c r="A2767" s="44" t="e">
        <f>INDEX(Tabelle2[[#All],[Budgetlinie]],MATCH(Tabelle1[[#This Row],[Maßnahme]],Ausfüllhilfe!$C$1:$C$22,0))</f>
        <v>#N/A</v>
      </c>
      <c r="B2767" s="71"/>
      <c r="J2767" s="44" t="e">
        <f>VLOOKUP(Tabelle1[[#This Row],[Budgetlinie]],Ausfüllhilfe!$A$1:$D$23,4,0)</f>
        <v>#N/A</v>
      </c>
    </row>
    <row r="2768" spans="1:10">
      <c r="A2768" s="44" t="e">
        <f>INDEX(Tabelle2[[#All],[Budgetlinie]],MATCH(Tabelle1[[#This Row],[Maßnahme]],Ausfüllhilfe!$C$1:$C$22,0))</f>
        <v>#N/A</v>
      </c>
      <c r="B2768" s="71"/>
      <c r="J2768" s="44" t="e">
        <f>VLOOKUP(Tabelle1[[#This Row],[Budgetlinie]],Ausfüllhilfe!$A$1:$D$23,4,0)</f>
        <v>#N/A</v>
      </c>
    </row>
    <row r="2769" spans="1:10">
      <c r="A2769" s="44" t="e">
        <f>INDEX(Tabelle2[[#All],[Budgetlinie]],MATCH(Tabelle1[[#This Row],[Maßnahme]],Ausfüllhilfe!$C$1:$C$22,0))</f>
        <v>#N/A</v>
      </c>
      <c r="B2769" s="71"/>
      <c r="J2769" s="44" t="e">
        <f>VLOOKUP(Tabelle1[[#This Row],[Budgetlinie]],Ausfüllhilfe!$A$1:$D$23,4,0)</f>
        <v>#N/A</v>
      </c>
    </row>
    <row r="2770" spans="1:10">
      <c r="A2770" s="44" t="e">
        <f>INDEX(Tabelle2[[#All],[Budgetlinie]],MATCH(Tabelle1[[#This Row],[Maßnahme]],Ausfüllhilfe!$C$1:$C$22,0))</f>
        <v>#N/A</v>
      </c>
      <c r="B2770" s="71"/>
      <c r="J2770" s="44" t="e">
        <f>VLOOKUP(Tabelle1[[#This Row],[Budgetlinie]],Ausfüllhilfe!$A$1:$D$23,4,0)</f>
        <v>#N/A</v>
      </c>
    </row>
    <row r="2771" spans="1:10">
      <c r="A2771" s="44" t="e">
        <f>INDEX(Tabelle2[[#All],[Budgetlinie]],MATCH(Tabelle1[[#This Row],[Maßnahme]],Ausfüllhilfe!$C$1:$C$22,0))</f>
        <v>#N/A</v>
      </c>
      <c r="B2771" s="71"/>
      <c r="J2771" s="44" t="e">
        <f>VLOOKUP(Tabelle1[[#This Row],[Budgetlinie]],Ausfüllhilfe!$A$1:$D$23,4,0)</f>
        <v>#N/A</v>
      </c>
    </row>
    <row r="2772" spans="1:10">
      <c r="A2772" s="44" t="e">
        <f>INDEX(Tabelle2[[#All],[Budgetlinie]],MATCH(Tabelle1[[#This Row],[Maßnahme]],Ausfüllhilfe!$C$1:$C$22,0))</f>
        <v>#N/A</v>
      </c>
      <c r="B2772" s="71"/>
      <c r="J2772" s="44" t="e">
        <f>VLOOKUP(Tabelle1[[#This Row],[Budgetlinie]],Ausfüllhilfe!$A$1:$D$23,4,0)</f>
        <v>#N/A</v>
      </c>
    </row>
    <row r="2773" spans="1:10">
      <c r="A2773" s="44" t="e">
        <f>INDEX(Tabelle2[[#All],[Budgetlinie]],MATCH(Tabelle1[[#This Row],[Maßnahme]],Ausfüllhilfe!$C$1:$C$22,0))</f>
        <v>#N/A</v>
      </c>
      <c r="B2773" s="71"/>
      <c r="J2773" s="44" t="e">
        <f>VLOOKUP(Tabelle1[[#This Row],[Budgetlinie]],Ausfüllhilfe!$A$1:$D$23,4,0)</f>
        <v>#N/A</v>
      </c>
    </row>
    <row r="2774" spans="1:10">
      <c r="A2774" s="44" t="e">
        <f>INDEX(Tabelle2[[#All],[Budgetlinie]],MATCH(Tabelle1[[#This Row],[Maßnahme]],Ausfüllhilfe!$C$1:$C$22,0))</f>
        <v>#N/A</v>
      </c>
      <c r="B2774" s="71"/>
      <c r="J2774" s="44" t="e">
        <f>VLOOKUP(Tabelle1[[#This Row],[Budgetlinie]],Ausfüllhilfe!$A$1:$D$23,4,0)</f>
        <v>#N/A</v>
      </c>
    </row>
    <row r="2775" spans="1:10">
      <c r="A2775" s="44" t="e">
        <f>INDEX(Tabelle2[[#All],[Budgetlinie]],MATCH(Tabelle1[[#This Row],[Maßnahme]],Ausfüllhilfe!$C$1:$C$22,0))</f>
        <v>#N/A</v>
      </c>
      <c r="B2775" s="71"/>
      <c r="J2775" s="44" t="e">
        <f>VLOOKUP(Tabelle1[[#This Row],[Budgetlinie]],Ausfüllhilfe!$A$1:$D$23,4,0)</f>
        <v>#N/A</v>
      </c>
    </row>
    <row r="2776" spans="1:10">
      <c r="A2776" s="44" t="e">
        <f>INDEX(Tabelle2[[#All],[Budgetlinie]],MATCH(Tabelle1[[#This Row],[Maßnahme]],Ausfüllhilfe!$C$1:$C$22,0))</f>
        <v>#N/A</v>
      </c>
      <c r="B2776" s="71"/>
      <c r="J2776" s="44" t="e">
        <f>VLOOKUP(Tabelle1[[#This Row],[Budgetlinie]],Ausfüllhilfe!$A$1:$D$23,4,0)</f>
        <v>#N/A</v>
      </c>
    </row>
    <row r="2777" spans="1:10">
      <c r="A2777" s="44" t="e">
        <f>INDEX(Tabelle2[[#All],[Budgetlinie]],MATCH(Tabelle1[[#This Row],[Maßnahme]],Ausfüllhilfe!$C$1:$C$22,0))</f>
        <v>#N/A</v>
      </c>
      <c r="B2777" s="71"/>
      <c r="J2777" s="44" t="e">
        <f>VLOOKUP(Tabelle1[[#This Row],[Budgetlinie]],Ausfüllhilfe!$A$1:$D$23,4,0)</f>
        <v>#N/A</v>
      </c>
    </row>
    <row r="2778" spans="1:10">
      <c r="A2778" s="44" t="e">
        <f>INDEX(Tabelle2[[#All],[Budgetlinie]],MATCH(Tabelle1[[#This Row],[Maßnahme]],Ausfüllhilfe!$C$1:$C$22,0))</f>
        <v>#N/A</v>
      </c>
      <c r="B2778" s="71"/>
      <c r="J2778" s="44" t="e">
        <f>VLOOKUP(Tabelle1[[#This Row],[Budgetlinie]],Ausfüllhilfe!$A$1:$D$23,4,0)</f>
        <v>#N/A</v>
      </c>
    </row>
    <row r="2779" spans="1:10">
      <c r="A2779" s="44" t="e">
        <f>INDEX(Tabelle2[[#All],[Budgetlinie]],MATCH(Tabelle1[[#This Row],[Maßnahme]],Ausfüllhilfe!$C$1:$C$22,0))</f>
        <v>#N/A</v>
      </c>
      <c r="B2779" s="71"/>
      <c r="J2779" s="44" t="e">
        <f>VLOOKUP(Tabelle1[[#This Row],[Budgetlinie]],Ausfüllhilfe!$A$1:$D$23,4,0)</f>
        <v>#N/A</v>
      </c>
    </row>
    <row r="2780" spans="1:10">
      <c r="A2780" s="44" t="e">
        <f>INDEX(Tabelle2[[#All],[Budgetlinie]],MATCH(Tabelle1[[#This Row],[Maßnahme]],Ausfüllhilfe!$C$1:$C$22,0))</f>
        <v>#N/A</v>
      </c>
      <c r="B2780" s="71"/>
      <c r="J2780" s="44" t="e">
        <f>VLOOKUP(Tabelle1[[#This Row],[Budgetlinie]],Ausfüllhilfe!$A$1:$D$23,4,0)</f>
        <v>#N/A</v>
      </c>
    </row>
    <row r="2781" spans="1:10">
      <c r="A2781" s="44" t="e">
        <f>INDEX(Tabelle2[[#All],[Budgetlinie]],MATCH(Tabelle1[[#This Row],[Maßnahme]],Ausfüllhilfe!$C$1:$C$22,0))</f>
        <v>#N/A</v>
      </c>
      <c r="B2781" s="71"/>
      <c r="J2781" s="44" t="e">
        <f>VLOOKUP(Tabelle1[[#This Row],[Budgetlinie]],Ausfüllhilfe!$A$1:$D$23,4,0)</f>
        <v>#N/A</v>
      </c>
    </row>
    <row r="2782" spans="1:10">
      <c r="A2782" s="44" t="e">
        <f>INDEX(Tabelle2[[#All],[Budgetlinie]],MATCH(Tabelle1[[#This Row],[Maßnahme]],Ausfüllhilfe!$C$1:$C$22,0))</f>
        <v>#N/A</v>
      </c>
      <c r="B2782" s="71"/>
      <c r="J2782" s="44" t="e">
        <f>VLOOKUP(Tabelle1[[#This Row],[Budgetlinie]],Ausfüllhilfe!$A$1:$D$23,4,0)</f>
        <v>#N/A</v>
      </c>
    </row>
    <row r="2783" spans="1:10">
      <c r="A2783" s="44" t="e">
        <f>INDEX(Tabelle2[[#All],[Budgetlinie]],MATCH(Tabelle1[[#This Row],[Maßnahme]],Ausfüllhilfe!$C$1:$C$22,0))</f>
        <v>#N/A</v>
      </c>
      <c r="B2783" s="71"/>
      <c r="J2783" s="44" t="e">
        <f>VLOOKUP(Tabelle1[[#This Row],[Budgetlinie]],Ausfüllhilfe!$A$1:$D$23,4,0)</f>
        <v>#N/A</v>
      </c>
    </row>
    <row r="2784" spans="1:10">
      <c r="A2784" s="44" t="e">
        <f>INDEX(Tabelle2[[#All],[Budgetlinie]],MATCH(Tabelle1[[#This Row],[Maßnahme]],Ausfüllhilfe!$C$1:$C$22,0))</f>
        <v>#N/A</v>
      </c>
      <c r="B2784" s="71"/>
      <c r="J2784" s="44" t="e">
        <f>VLOOKUP(Tabelle1[[#This Row],[Budgetlinie]],Ausfüllhilfe!$A$1:$D$23,4,0)</f>
        <v>#N/A</v>
      </c>
    </row>
    <row r="2785" spans="1:10">
      <c r="A2785" s="44" t="e">
        <f>INDEX(Tabelle2[[#All],[Budgetlinie]],MATCH(Tabelle1[[#This Row],[Maßnahme]],Ausfüllhilfe!$C$1:$C$22,0))</f>
        <v>#N/A</v>
      </c>
      <c r="B2785" s="71"/>
      <c r="J2785" s="44" t="e">
        <f>VLOOKUP(Tabelle1[[#This Row],[Budgetlinie]],Ausfüllhilfe!$A$1:$D$23,4,0)</f>
        <v>#N/A</v>
      </c>
    </row>
    <row r="2786" spans="1:10">
      <c r="A2786" s="44" t="e">
        <f>INDEX(Tabelle2[[#All],[Budgetlinie]],MATCH(Tabelle1[[#This Row],[Maßnahme]],Ausfüllhilfe!$C$1:$C$22,0))</f>
        <v>#N/A</v>
      </c>
      <c r="B2786" s="71"/>
      <c r="J2786" s="44" t="e">
        <f>VLOOKUP(Tabelle1[[#This Row],[Budgetlinie]],Ausfüllhilfe!$A$1:$D$23,4,0)</f>
        <v>#N/A</v>
      </c>
    </row>
    <row r="2787" spans="1:10">
      <c r="A2787" s="44" t="e">
        <f>INDEX(Tabelle2[[#All],[Budgetlinie]],MATCH(Tabelle1[[#This Row],[Maßnahme]],Ausfüllhilfe!$C$1:$C$22,0))</f>
        <v>#N/A</v>
      </c>
      <c r="B2787" s="71"/>
      <c r="J2787" s="44" t="e">
        <f>VLOOKUP(Tabelle1[[#This Row],[Budgetlinie]],Ausfüllhilfe!$A$1:$D$23,4,0)</f>
        <v>#N/A</v>
      </c>
    </row>
    <row r="2788" spans="1:10">
      <c r="A2788" s="44" t="e">
        <f>INDEX(Tabelle2[[#All],[Budgetlinie]],MATCH(Tabelle1[[#This Row],[Maßnahme]],Ausfüllhilfe!$C$1:$C$22,0))</f>
        <v>#N/A</v>
      </c>
      <c r="B2788" s="71"/>
      <c r="J2788" s="44" t="e">
        <f>VLOOKUP(Tabelle1[[#This Row],[Budgetlinie]],Ausfüllhilfe!$A$1:$D$23,4,0)</f>
        <v>#N/A</v>
      </c>
    </row>
    <row r="2789" spans="1:10">
      <c r="A2789" s="44" t="e">
        <f>INDEX(Tabelle2[[#All],[Budgetlinie]],MATCH(Tabelle1[[#This Row],[Maßnahme]],Ausfüllhilfe!$C$1:$C$22,0))</f>
        <v>#N/A</v>
      </c>
      <c r="B2789" s="71"/>
      <c r="J2789" s="44" t="e">
        <f>VLOOKUP(Tabelle1[[#This Row],[Budgetlinie]],Ausfüllhilfe!$A$1:$D$23,4,0)</f>
        <v>#N/A</v>
      </c>
    </row>
    <row r="2790" spans="1:10">
      <c r="A2790" s="44" t="e">
        <f>INDEX(Tabelle2[[#All],[Budgetlinie]],MATCH(Tabelle1[[#This Row],[Maßnahme]],Ausfüllhilfe!$C$1:$C$22,0))</f>
        <v>#N/A</v>
      </c>
      <c r="B2790" s="71"/>
      <c r="J2790" s="44" t="e">
        <f>VLOOKUP(Tabelle1[[#This Row],[Budgetlinie]],Ausfüllhilfe!$A$1:$D$23,4,0)</f>
        <v>#N/A</v>
      </c>
    </row>
    <row r="2791" spans="1:10">
      <c r="A2791" s="44" t="e">
        <f>INDEX(Tabelle2[[#All],[Budgetlinie]],MATCH(Tabelle1[[#This Row],[Maßnahme]],Ausfüllhilfe!$C$1:$C$22,0))</f>
        <v>#N/A</v>
      </c>
      <c r="B2791" s="71"/>
      <c r="J2791" s="44" t="e">
        <f>VLOOKUP(Tabelle1[[#This Row],[Budgetlinie]],Ausfüllhilfe!$A$1:$D$23,4,0)</f>
        <v>#N/A</v>
      </c>
    </row>
    <row r="2792" spans="1:10">
      <c r="A2792" s="44" t="e">
        <f>INDEX(Tabelle2[[#All],[Budgetlinie]],MATCH(Tabelle1[[#This Row],[Maßnahme]],Ausfüllhilfe!$C$1:$C$22,0))</f>
        <v>#N/A</v>
      </c>
      <c r="B2792" s="71"/>
      <c r="J2792" s="44" t="e">
        <f>VLOOKUP(Tabelle1[[#This Row],[Budgetlinie]],Ausfüllhilfe!$A$1:$D$23,4,0)</f>
        <v>#N/A</v>
      </c>
    </row>
    <row r="2793" spans="1:10">
      <c r="A2793" s="44" t="e">
        <f>INDEX(Tabelle2[[#All],[Budgetlinie]],MATCH(Tabelle1[[#This Row],[Maßnahme]],Ausfüllhilfe!$C$1:$C$22,0))</f>
        <v>#N/A</v>
      </c>
      <c r="B2793" s="71"/>
      <c r="J2793" s="44" t="e">
        <f>VLOOKUP(Tabelle1[[#This Row],[Budgetlinie]],Ausfüllhilfe!$A$1:$D$23,4,0)</f>
        <v>#N/A</v>
      </c>
    </row>
    <row r="2794" spans="1:10">
      <c r="A2794" s="44" t="e">
        <f>INDEX(Tabelle2[[#All],[Budgetlinie]],MATCH(Tabelle1[[#This Row],[Maßnahme]],Ausfüllhilfe!$C$1:$C$22,0))</f>
        <v>#N/A</v>
      </c>
      <c r="B2794" s="71"/>
      <c r="J2794" s="44" t="e">
        <f>VLOOKUP(Tabelle1[[#This Row],[Budgetlinie]],Ausfüllhilfe!$A$1:$D$23,4,0)</f>
        <v>#N/A</v>
      </c>
    </row>
    <row r="2795" spans="1:10">
      <c r="A2795" s="44" t="e">
        <f>INDEX(Tabelle2[[#All],[Budgetlinie]],MATCH(Tabelle1[[#This Row],[Maßnahme]],Ausfüllhilfe!$C$1:$C$22,0))</f>
        <v>#N/A</v>
      </c>
      <c r="B2795" s="71"/>
      <c r="J2795" s="44" t="e">
        <f>VLOOKUP(Tabelle1[[#This Row],[Budgetlinie]],Ausfüllhilfe!$A$1:$D$23,4,0)</f>
        <v>#N/A</v>
      </c>
    </row>
    <row r="2796" spans="1:10">
      <c r="A2796" s="44" t="e">
        <f>INDEX(Tabelle2[[#All],[Budgetlinie]],MATCH(Tabelle1[[#This Row],[Maßnahme]],Ausfüllhilfe!$C$1:$C$22,0))</f>
        <v>#N/A</v>
      </c>
      <c r="B2796" s="71"/>
      <c r="J2796" s="44" t="e">
        <f>VLOOKUP(Tabelle1[[#This Row],[Budgetlinie]],Ausfüllhilfe!$A$1:$D$23,4,0)</f>
        <v>#N/A</v>
      </c>
    </row>
    <row r="2797" spans="1:10">
      <c r="A2797" s="44" t="e">
        <f>INDEX(Tabelle2[[#All],[Budgetlinie]],MATCH(Tabelle1[[#This Row],[Maßnahme]],Ausfüllhilfe!$C$1:$C$22,0))</f>
        <v>#N/A</v>
      </c>
      <c r="B2797" s="71"/>
      <c r="J2797" s="44" t="e">
        <f>VLOOKUP(Tabelle1[[#This Row],[Budgetlinie]],Ausfüllhilfe!$A$1:$D$23,4,0)</f>
        <v>#N/A</v>
      </c>
    </row>
    <row r="2798" spans="1:10">
      <c r="A2798" s="44" t="e">
        <f>INDEX(Tabelle2[[#All],[Budgetlinie]],MATCH(Tabelle1[[#This Row],[Maßnahme]],Ausfüllhilfe!$C$1:$C$22,0))</f>
        <v>#N/A</v>
      </c>
      <c r="B2798" s="71"/>
      <c r="J2798" s="44" t="e">
        <f>VLOOKUP(Tabelle1[[#This Row],[Budgetlinie]],Ausfüllhilfe!$A$1:$D$23,4,0)</f>
        <v>#N/A</v>
      </c>
    </row>
    <row r="2799" spans="1:10">
      <c r="A2799" s="44" t="e">
        <f>INDEX(Tabelle2[[#All],[Budgetlinie]],MATCH(Tabelle1[[#This Row],[Maßnahme]],Ausfüllhilfe!$C$1:$C$22,0))</f>
        <v>#N/A</v>
      </c>
      <c r="B2799" s="71"/>
      <c r="J2799" s="44" t="e">
        <f>VLOOKUP(Tabelle1[[#This Row],[Budgetlinie]],Ausfüllhilfe!$A$1:$D$23,4,0)</f>
        <v>#N/A</v>
      </c>
    </row>
    <row r="2800" spans="1:10">
      <c r="A2800" s="44" t="e">
        <f>INDEX(Tabelle2[[#All],[Budgetlinie]],MATCH(Tabelle1[[#This Row],[Maßnahme]],Ausfüllhilfe!$C$1:$C$22,0))</f>
        <v>#N/A</v>
      </c>
      <c r="B2800" s="71"/>
      <c r="J2800" s="44" t="e">
        <f>VLOOKUP(Tabelle1[[#This Row],[Budgetlinie]],Ausfüllhilfe!$A$1:$D$23,4,0)</f>
        <v>#N/A</v>
      </c>
    </row>
    <row r="2801" spans="1:10">
      <c r="A2801" s="44" t="e">
        <f>INDEX(Tabelle2[[#All],[Budgetlinie]],MATCH(Tabelle1[[#This Row],[Maßnahme]],Ausfüllhilfe!$C$1:$C$22,0))</f>
        <v>#N/A</v>
      </c>
      <c r="B2801" s="71"/>
      <c r="J2801" s="44" t="e">
        <f>VLOOKUP(Tabelle1[[#This Row],[Budgetlinie]],Ausfüllhilfe!$A$1:$D$23,4,0)</f>
        <v>#N/A</v>
      </c>
    </row>
    <row r="2802" spans="1:10">
      <c r="A2802" s="44" t="e">
        <f>INDEX(Tabelle2[[#All],[Budgetlinie]],MATCH(Tabelle1[[#This Row],[Maßnahme]],Ausfüllhilfe!$C$1:$C$22,0))</f>
        <v>#N/A</v>
      </c>
      <c r="B2802" s="71"/>
      <c r="J2802" s="44" t="e">
        <f>VLOOKUP(Tabelle1[[#This Row],[Budgetlinie]],Ausfüllhilfe!$A$1:$D$23,4,0)</f>
        <v>#N/A</v>
      </c>
    </row>
    <row r="2803" spans="1:10">
      <c r="A2803" s="44" t="e">
        <f>INDEX(Tabelle2[[#All],[Budgetlinie]],MATCH(Tabelle1[[#This Row],[Maßnahme]],Ausfüllhilfe!$C$1:$C$22,0))</f>
        <v>#N/A</v>
      </c>
      <c r="B2803" s="71"/>
      <c r="J2803" s="44" t="e">
        <f>VLOOKUP(Tabelle1[[#This Row],[Budgetlinie]],Ausfüllhilfe!$A$1:$D$23,4,0)</f>
        <v>#N/A</v>
      </c>
    </row>
    <row r="2804" spans="1:10">
      <c r="A2804" s="44" t="e">
        <f>INDEX(Tabelle2[[#All],[Budgetlinie]],MATCH(Tabelle1[[#This Row],[Maßnahme]],Ausfüllhilfe!$C$1:$C$22,0))</f>
        <v>#N/A</v>
      </c>
      <c r="B2804" s="71"/>
      <c r="J2804" s="44" t="e">
        <f>VLOOKUP(Tabelle1[[#This Row],[Budgetlinie]],Ausfüllhilfe!$A$1:$D$23,4,0)</f>
        <v>#N/A</v>
      </c>
    </row>
    <row r="2805" spans="1:10">
      <c r="A2805" s="44" t="e">
        <f>INDEX(Tabelle2[[#All],[Budgetlinie]],MATCH(Tabelle1[[#This Row],[Maßnahme]],Ausfüllhilfe!$C$1:$C$22,0))</f>
        <v>#N/A</v>
      </c>
      <c r="B2805" s="71"/>
      <c r="J2805" s="44" t="e">
        <f>VLOOKUP(Tabelle1[[#This Row],[Budgetlinie]],Ausfüllhilfe!$A$1:$D$23,4,0)</f>
        <v>#N/A</v>
      </c>
    </row>
    <row r="2806" spans="1:10">
      <c r="A2806" s="44" t="e">
        <f>INDEX(Tabelle2[[#All],[Budgetlinie]],MATCH(Tabelle1[[#This Row],[Maßnahme]],Ausfüllhilfe!$C$1:$C$22,0))</f>
        <v>#N/A</v>
      </c>
      <c r="B2806" s="71"/>
      <c r="J2806" s="44" t="e">
        <f>VLOOKUP(Tabelle1[[#This Row],[Budgetlinie]],Ausfüllhilfe!$A$1:$D$23,4,0)</f>
        <v>#N/A</v>
      </c>
    </row>
    <row r="2807" spans="1:10">
      <c r="A2807" s="44" t="e">
        <f>INDEX(Tabelle2[[#All],[Budgetlinie]],MATCH(Tabelle1[[#This Row],[Maßnahme]],Ausfüllhilfe!$C$1:$C$22,0))</f>
        <v>#N/A</v>
      </c>
      <c r="B2807" s="71"/>
      <c r="J2807" s="44" t="e">
        <f>VLOOKUP(Tabelle1[[#This Row],[Budgetlinie]],Ausfüllhilfe!$A$1:$D$23,4,0)</f>
        <v>#N/A</v>
      </c>
    </row>
    <row r="2808" spans="1:10">
      <c r="A2808" s="44" t="e">
        <f>INDEX(Tabelle2[[#All],[Budgetlinie]],MATCH(Tabelle1[[#This Row],[Maßnahme]],Ausfüllhilfe!$C$1:$C$22,0))</f>
        <v>#N/A</v>
      </c>
      <c r="B2808" s="71"/>
      <c r="J2808" s="44" t="e">
        <f>VLOOKUP(Tabelle1[[#This Row],[Budgetlinie]],Ausfüllhilfe!$A$1:$D$23,4,0)</f>
        <v>#N/A</v>
      </c>
    </row>
    <row r="2809" spans="1:10">
      <c r="A2809" s="44" t="e">
        <f>INDEX(Tabelle2[[#All],[Budgetlinie]],MATCH(Tabelle1[[#This Row],[Maßnahme]],Ausfüllhilfe!$C$1:$C$22,0))</f>
        <v>#N/A</v>
      </c>
      <c r="B2809" s="71"/>
      <c r="J2809" s="44" t="e">
        <f>VLOOKUP(Tabelle1[[#This Row],[Budgetlinie]],Ausfüllhilfe!$A$1:$D$23,4,0)</f>
        <v>#N/A</v>
      </c>
    </row>
    <row r="2810" spans="1:10">
      <c r="A2810" s="44" t="e">
        <f>INDEX(Tabelle2[[#All],[Budgetlinie]],MATCH(Tabelle1[[#This Row],[Maßnahme]],Ausfüllhilfe!$C$1:$C$22,0))</f>
        <v>#N/A</v>
      </c>
      <c r="B2810" s="71"/>
      <c r="J2810" s="44" t="e">
        <f>VLOOKUP(Tabelle1[[#This Row],[Budgetlinie]],Ausfüllhilfe!$A$1:$D$23,4,0)</f>
        <v>#N/A</v>
      </c>
    </row>
    <row r="2811" spans="1:10">
      <c r="A2811" s="44" t="e">
        <f>INDEX(Tabelle2[[#All],[Budgetlinie]],MATCH(Tabelle1[[#This Row],[Maßnahme]],Ausfüllhilfe!$C$1:$C$22,0))</f>
        <v>#N/A</v>
      </c>
      <c r="B2811" s="71"/>
      <c r="J2811" s="44" t="e">
        <f>VLOOKUP(Tabelle1[[#This Row],[Budgetlinie]],Ausfüllhilfe!$A$1:$D$23,4,0)</f>
        <v>#N/A</v>
      </c>
    </row>
    <row r="2812" spans="1:10">
      <c r="A2812" s="44" t="e">
        <f>INDEX(Tabelle2[[#All],[Budgetlinie]],MATCH(Tabelle1[[#This Row],[Maßnahme]],Ausfüllhilfe!$C$1:$C$22,0))</f>
        <v>#N/A</v>
      </c>
      <c r="B2812" s="71"/>
      <c r="J2812" s="44" t="e">
        <f>VLOOKUP(Tabelle1[[#This Row],[Budgetlinie]],Ausfüllhilfe!$A$1:$D$23,4,0)</f>
        <v>#N/A</v>
      </c>
    </row>
    <row r="2813" spans="1:10">
      <c r="A2813" s="44" t="e">
        <f>INDEX(Tabelle2[[#All],[Budgetlinie]],MATCH(Tabelle1[[#This Row],[Maßnahme]],Ausfüllhilfe!$C$1:$C$22,0))</f>
        <v>#N/A</v>
      </c>
      <c r="B2813" s="71"/>
      <c r="J2813" s="44" t="e">
        <f>VLOOKUP(Tabelle1[[#This Row],[Budgetlinie]],Ausfüllhilfe!$A$1:$D$23,4,0)</f>
        <v>#N/A</v>
      </c>
    </row>
    <row r="2814" spans="1:10">
      <c r="A2814" s="44" t="e">
        <f>INDEX(Tabelle2[[#All],[Budgetlinie]],MATCH(Tabelle1[[#This Row],[Maßnahme]],Ausfüllhilfe!$C$1:$C$22,0))</f>
        <v>#N/A</v>
      </c>
      <c r="B2814" s="71"/>
      <c r="J2814" s="44" t="e">
        <f>VLOOKUP(Tabelle1[[#This Row],[Budgetlinie]],Ausfüllhilfe!$A$1:$D$23,4,0)</f>
        <v>#N/A</v>
      </c>
    </row>
    <row r="2815" spans="1:10">
      <c r="A2815" s="44" t="e">
        <f>INDEX(Tabelle2[[#All],[Budgetlinie]],MATCH(Tabelle1[[#This Row],[Maßnahme]],Ausfüllhilfe!$C$1:$C$22,0))</f>
        <v>#N/A</v>
      </c>
      <c r="B2815" s="71"/>
      <c r="J2815" s="44" t="e">
        <f>VLOOKUP(Tabelle1[[#This Row],[Budgetlinie]],Ausfüllhilfe!$A$1:$D$23,4,0)</f>
        <v>#N/A</v>
      </c>
    </row>
    <row r="2816" spans="1:10">
      <c r="A2816" s="44" t="e">
        <f>INDEX(Tabelle2[[#All],[Budgetlinie]],MATCH(Tabelle1[[#This Row],[Maßnahme]],Ausfüllhilfe!$C$1:$C$22,0))</f>
        <v>#N/A</v>
      </c>
      <c r="B2816" s="71"/>
      <c r="J2816" s="44" t="e">
        <f>VLOOKUP(Tabelle1[[#This Row],[Budgetlinie]],Ausfüllhilfe!$A$1:$D$23,4,0)</f>
        <v>#N/A</v>
      </c>
    </row>
    <row r="2817" spans="1:10">
      <c r="A2817" s="44" t="e">
        <f>INDEX(Tabelle2[[#All],[Budgetlinie]],MATCH(Tabelle1[[#This Row],[Maßnahme]],Ausfüllhilfe!$C$1:$C$22,0))</f>
        <v>#N/A</v>
      </c>
      <c r="B2817" s="71"/>
      <c r="J2817" s="44" t="e">
        <f>VLOOKUP(Tabelle1[[#This Row],[Budgetlinie]],Ausfüllhilfe!$A$1:$D$23,4,0)</f>
        <v>#N/A</v>
      </c>
    </row>
    <row r="2818" spans="1:10">
      <c r="A2818" s="44" t="e">
        <f>INDEX(Tabelle2[[#All],[Budgetlinie]],MATCH(Tabelle1[[#This Row],[Maßnahme]],Ausfüllhilfe!$C$1:$C$22,0))</f>
        <v>#N/A</v>
      </c>
      <c r="B2818" s="71"/>
      <c r="J2818" s="44" t="e">
        <f>VLOOKUP(Tabelle1[[#This Row],[Budgetlinie]],Ausfüllhilfe!$A$1:$D$23,4,0)</f>
        <v>#N/A</v>
      </c>
    </row>
    <row r="2819" spans="1:10">
      <c r="A2819" s="44" t="e">
        <f>INDEX(Tabelle2[[#All],[Budgetlinie]],MATCH(Tabelle1[[#This Row],[Maßnahme]],Ausfüllhilfe!$C$1:$C$22,0))</f>
        <v>#N/A</v>
      </c>
      <c r="B2819" s="71"/>
      <c r="J2819" s="44" t="e">
        <f>VLOOKUP(Tabelle1[[#This Row],[Budgetlinie]],Ausfüllhilfe!$A$1:$D$23,4,0)</f>
        <v>#N/A</v>
      </c>
    </row>
    <row r="2820" spans="1:10">
      <c r="A2820" s="44" t="e">
        <f>INDEX(Tabelle2[[#All],[Budgetlinie]],MATCH(Tabelle1[[#This Row],[Maßnahme]],Ausfüllhilfe!$C$1:$C$22,0))</f>
        <v>#N/A</v>
      </c>
      <c r="B2820" s="71"/>
      <c r="J2820" s="44" t="e">
        <f>VLOOKUP(Tabelle1[[#This Row],[Budgetlinie]],Ausfüllhilfe!$A$1:$D$23,4,0)</f>
        <v>#N/A</v>
      </c>
    </row>
    <row r="2821" spans="1:10">
      <c r="A2821" s="44" t="e">
        <f>INDEX(Tabelle2[[#All],[Budgetlinie]],MATCH(Tabelle1[[#This Row],[Maßnahme]],Ausfüllhilfe!$C$1:$C$22,0))</f>
        <v>#N/A</v>
      </c>
      <c r="B2821" s="71"/>
      <c r="J2821" s="44" t="e">
        <f>VLOOKUP(Tabelle1[[#This Row],[Budgetlinie]],Ausfüllhilfe!$A$1:$D$23,4,0)</f>
        <v>#N/A</v>
      </c>
    </row>
    <row r="2822" spans="1:10">
      <c r="A2822" s="44" t="e">
        <f>INDEX(Tabelle2[[#All],[Budgetlinie]],MATCH(Tabelle1[[#This Row],[Maßnahme]],Ausfüllhilfe!$C$1:$C$22,0))</f>
        <v>#N/A</v>
      </c>
      <c r="B2822" s="71"/>
      <c r="J2822" s="44" t="e">
        <f>VLOOKUP(Tabelle1[[#This Row],[Budgetlinie]],Ausfüllhilfe!$A$1:$D$23,4,0)</f>
        <v>#N/A</v>
      </c>
    </row>
    <row r="2823" spans="1:10">
      <c r="A2823" s="44" t="e">
        <f>INDEX(Tabelle2[[#All],[Budgetlinie]],MATCH(Tabelle1[[#This Row],[Maßnahme]],Ausfüllhilfe!$C$1:$C$22,0))</f>
        <v>#N/A</v>
      </c>
      <c r="B2823" s="71"/>
      <c r="J2823" s="44" t="e">
        <f>VLOOKUP(Tabelle1[[#This Row],[Budgetlinie]],Ausfüllhilfe!$A$1:$D$23,4,0)</f>
        <v>#N/A</v>
      </c>
    </row>
    <row r="2824" spans="1:10">
      <c r="A2824" s="44" t="e">
        <f>INDEX(Tabelle2[[#All],[Budgetlinie]],MATCH(Tabelle1[[#This Row],[Maßnahme]],Ausfüllhilfe!$C$1:$C$22,0))</f>
        <v>#N/A</v>
      </c>
      <c r="B2824" s="71"/>
      <c r="J2824" s="44" t="e">
        <f>VLOOKUP(Tabelle1[[#This Row],[Budgetlinie]],Ausfüllhilfe!$A$1:$D$23,4,0)</f>
        <v>#N/A</v>
      </c>
    </row>
    <row r="2825" spans="1:10">
      <c r="A2825" s="44" t="e">
        <f>INDEX(Tabelle2[[#All],[Budgetlinie]],MATCH(Tabelle1[[#This Row],[Maßnahme]],Ausfüllhilfe!$C$1:$C$22,0))</f>
        <v>#N/A</v>
      </c>
      <c r="B2825" s="71"/>
      <c r="J2825" s="44" t="e">
        <f>VLOOKUP(Tabelle1[[#This Row],[Budgetlinie]],Ausfüllhilfe!$A$1:$D$23,4,0)</f>
        <v>#N/A</v>
      </c>
    </row>
    <row r="2826" spans="1:10">
      <c r="A2826" s="44" t="e">
        <f>INDEX(Tabelle2[[#All],[Budgetlinie]],MATCH(Tabelle1[[#This Row],[Maßnahme]],Ausfüllhilfe!$C$1:$C$22,0))</f>
        <v>#N/A</v>
      </c>
      <c r="B2826" s="71"/>
      <c r="J2826" s="44" t="e">
        <f>VLOOKUP(Tabelle1[[#This Row],[Budgetlinie]],Ausfüllhilfe!$A$1:$D$23,4,0)</f>
        <v>#N/A</v>
      </c>
    </row>
    <row r="2827" spans="1:10">
      <c r="A2827" s="44" t="e">
        <f>INDEX(Tabelle2[[#All],[Budgetlinie]],MATCH(Tabelle1[[#This Row],[Maßnahme]],Ausfüllhilfe!$C$1:$C$22,0))</f>
        <v>#N/A</v>
      </c>
      <c r="B2827" s="71"/>
      <c r="J2827" s="44" t="e">
        <f>VLOOKUP(Tabelle1[[#This Row],[Budgetlinie]],Ausfüllhilfe!$A$1:$D$23,4,0)</f>
        <v>#N/A</v>
      </c>
    </row>
    <row r="2828" spans="1:10">
      <c r="A2828" s="44" t="e">
        <f>INDEX(Tabelle2[[#All],[Budgetlinie]],MATCH(Tabelle1[[#This Row],[Maßnahme]],Ausfüllhilfe!$C$1:$C$22,0))</f>
        <v>#N/A</v>
      </c>
      <c r="B2828" s="71"/>
      <c r="J2828" s="44" t="e">
        <f>VLOOKUP(Tabelle1[[#This Row],[Budgetlinie]],Ausfüllhilfe!$A$1:$D$23,4,0)</f>
        <v>#N/A</v>
      </c>
    </row>
    <row r="2829" spans="1:10">
      <c r="A2829" s="44" t="e">
        <f>INDEX(Tabelle2[[#All],[Budgetlinie]],MATCH(Tabelle1[[#This Row],[Maßnahme]],Ausfüllhilfe!$C$1:$C$22,0))</f>
        <v>#N/A</v>
      </c>
      <c r="B2829" s="71"/>
      <c r="J2829" s="44" t="e">
        <f>VLOOKUP(Tabelle1[[#This Row],[Budgetlinie]],Ausfüllhilfe!$A$1:$D$23,4,0)</f>
        <v>#N/A</v>
      </c>
    </row>
    <row r="2830" spans="1:10">
      <c r="A2830" s="44" t="e">
        <f>INDEX(Tabelle2[[#All],[Budgetlinie]],MATCH(Tabelle1[[#This Row],[Maßnahme]],Ausfüllhilfe!$C$1:$C$22,0))</f>
        <v>#N/A</v>
      </c>
      <c r="B2830" s="71"/>
      <c r="J2830" s="44" t="e">
        <f>VLOOKUP(Tabelle1[[#This Row],[Budgetlinie]],Ausfüllhilfe!$A$1:$D$23,4,0)</f>
        <v>#N/A</v>
      </c>
    </row>
    <row r="2831" spans="1:10">
      <c r="A2831" s="44" t="e">
        <f>INDEX(Tabelle2[[#All],[Budgetlinie]],MATCH(Tabelle1[[#This Row],[Maßnahme]],Ausfüllhilfe!$C$1:$C$22,0))</f>
        <v>#N/A</v>
      </c>
      <c r="B2831" s="71"/>
      <c r="J2831" s="44" t="e">
        <f>VLOOKUP(Tabelle1[[#This Row],[Budgetlinie]],Ausfüllhilfe!$A$1:$D$23,4,0)</f>
        <v>#N/A</v>
      </c>
    </row>
    <row r="2832" spans="1:10">
      <c r="A2832" s="44" t="e">
        <f>INDEX(Tabelle2[[#All],[Budgetlinie]],MATCH(Tabelle1[[#This Row],[Maßnahme]],Ausfüllhilfe!$C$1:$C$22,0))</f>
        <v>#N/A</v>
      </c>
      <c r="B2832" s="71"/>
      <c r="J2832" s="44" t="e">
        <f>VLOOKUP(Tabelle1[[#This Row],[Budgetlinie]],Ausfüllhilfe!$A$1:$D$23,4,0)</f>
        <v>#N/A</v>
      </c>
    </row>
    <row r="2833" spans="1:10">
      <c r="A2833" s="44" t="e">
        <f>INDEX(Tabelle2[[#All],[Budgetlinie]],MATCH(Tabelle1[[#This Row],[Maßnahme]],Ausfüllhilfe!$C$1:$C$22,0))</f>
        <v>#N/A</v>
      </c>
      <c r="B2833" s="71"/>
      <c r="J2833" s="44" t="e">
        <f>VLOOKUP(Tabelle1[[#This Row],[Budgetlinie]],Ausfüllhilfe!$A$1:$D$23,4,0)</f>
        <v>#N/A</v>
      </c>
    </row>
    <row r="2834" spans="1:10">
      <c r="A2834" s="44" t="e">
        <f>INDEX(Tabelle2[[#All],[Budgetlinie]],MATCH(Tabelle1[[#This Row],[Maßnahme]],Ausfüllhilfe!$C$1:$C$22,0))</f>
        <v>#N/A</v>
      </c>
      <c r="B2834" s="71"/>
      <c r="J2834" s="44" t="e">
        <f>VLOOKUP(Tabelle1[[#This Row],[Budgetlinie]],Ausfüllhilfe!$A$1:$D$23,4,0)</f>
        <v>#N/A</v>
      </c>
    </row>
    <row r="2835" spans="1:10">
      <c r="A2835" s="44" t="e">
        <f>INDEX(Tabelle2[[#All],[Budgetlinie]],MATCH(Tabelle1[[#This Row],[Maßnahme]],Ausfüllhilfe!$C$1:$C$22,0))</f>
        <v>#N/A</v>
      </c>
      <c r="B2835" s="71"/>
      <c r="J2835" s="44" t="e">
        <f>VLOOKUP(Tabelle1[[#This Row],[Budgetlinie]],Ausfüllhilfe!$A$1:$D$23,4,0)</f>
        <v>#N/A</v>
      </c>
    </row>
    <row r="2836" spans="1:10">
      <c r="A2836" s="44" t="e">
        <f>INDEX(Tabelle2[[#All],[Budgetlinie]],MATCH(Tabelle1[[#This Row],[Maßnahme]],Ausfüllhilfe!$C$1:$C$22,0))</f>
        <v>#N/A</v>
      </c>
      <c r="B2836" s="71"/>
      <c r="J2836" s="44" t="e">
        <f>VLOOKUP(Tabelle1[[#This Row],[Budgetlinie]],Ausfüllhilfe!$A$1:$D$23,4,0)</f>
        <v>#N/A</v>
      </c>
    </row>
    <row r="2837" spans="1:10">
      <c r="A2837" s="44" t="e">
        <f>INDEX(Tabelle2[[#All],[Budgetlinie]],MATCH(Tabelle1[[#This Row],[Maßnahme]],Ausfüllhilfe!$C$1:$C$22,0))</f>
        <v>#N/A</v>
      </c>
      <c r="B2837" s="71"/>
      <c r="J2837" s="44" t="e">
        <f>VLOOKUP(Tabelle1[[#This Row],[Budgetlinie]],Ausfüllhilfe!$A$1:$D$23,4,0)</f>
        <v>#N/A</v>
      </c>
    </row>
    <row r="2838" spans="1:10">
      <c r="A2838" s="44" t="e">
        <f>INDEX(Tabelle2[[#All],[Budgetlinie]],MATCH(Tabelle1[[#This Row],[Maßnahme]],Ausfüllhilfe!$C$1:$C$22,0))</f>
        <v>#N/A</v>
      </c>
      <c r="B2838" s="71"/>
      <c r="J2838" s="44" t="e">
        <f>VLOOKUP(Tabelle1[[#This Row],[Budgetlinie]],Ausfüllhilfe!$A$1:$D$23,4,0)</f>
        <v>#N/A</v>
      </c>
    </row>
    <row r="2839" spans="1:10">
      <c r="A2839" s="44" t="e">
        <f>INDEX(Tabelle2[[#All],[Budgetlinie]],MATCH(Tabelle1[[#This Row],[Maßnahme]],Ausfüllhilfe!$C$1:$C$22,0))</f>
        <v>#N/A</v>
      </c>
      <c r="B2839" s="71"/>
      <c r="J2839" s="44" t="e">
        <f>VLOOKUP(Tabelle1[[#This Row],[Budgetlinie]],Ausfüllhilfe!$A$1:$D$23,4,0)</f>
        <v>#N/A</v>
      </c>
    </row>
    <row r="2840" spans="1:10">
      <c r="A2840" s="44" t="e">
        <f>INDEX(Tabelle2[[#All],[Budgetlinie]],MATCH(Tabelle1[[#This Row],[Maßnahme]],Ausfüllhilfe!$C$1:$C$22,0))</f>
        <v>#N/A</v>
      </c>
      <c r="B2840" s="71"/>
      <c r="J2840" s="44" t="e">
        <f>VLOOKUP(Tabelle1[[#This Row],[Budgetlinie]],Ausfüllhilfe!$A$1:$D$23,4,0)</f>
        <v>#N/A</v>
      </c>
    </row>
    <row r="2841" spans="1:10">
      <c r="A2841" s="44" t="e">
        <f>INDEX(Tabelle2[[#All],[Budgetlinie]],MATCH(Tabelle1[[#This Row],[Maßnahme]],Ausfüllhilfe!$C$1:$C$22,0))</f>
        <v>#N/A</v>
      </c>
      <c r="B2841" s="71"/>
      <c r="J2841" s="44" t="e">
        <f>VLOOKUP(Tabelle1[[#This Row],[Budgetlinie]],Ausfüllhilfe!$A$1:$D$23,4,0)</f>
        <v>#N/A</v>
      </c>
    </row>
    <row r="2842" spans="1:10">
      <c r="A2842" s="44" t="e">
        <f>INDEX(Tabelle2[[#All],[Budgetlinie]],MATCH(Tabelle1[[#This Row],[Maßnahme]],Ausfüllhilfe!$C$1:$C$22,0))</f>
        <v>#N/A</v>
      </c>
      <c r="B2842" s="71"/>
      <c r="J2842" s="44" t="e">
        <f>VLOOKUP(Tabelle1[[#This Row],[Budgetlinie]],Ausfüllhilfe!$A$1:$D$23,4,0)</f>
        <v>#N/A</v>
      </c>
    </row>
    <row r="2843" spans="1:10">
      <c r="A2843" s="44" t="e">
        <f>INDEX(Tabelle2[[#All],[Budgetlinie]],MATCH(Tabelle1[[#This Row],[Maßnahme]],Ausfüllhilfe!$C$1:$C$22,0))</f>
        <v>#N/A</v>
      </c>
      <c r="B2843" s="71"/>
      <c r="J2843" s="44" t="e">
        <f>VLOOKUP(Tabelle1[[#This Row],[Budgetlinie]],Ausfüllhilfe!$A$1:$D$23,4,0)</f>
        <v>#N/A</v>
      </c>
    </row>
    <row r="2844" spans="1:10">
      <c r="A2844" s="44" t="e">
        <f>INDEX(Tabelle2[[#All],[Budgetlinie]],MATCH(Tabelle1[[#This Row],[Maßnahme]],Ausfüllhilfe!$C$1:$C$22,0))</f>
        <v>#N/A</v>
      </c>
      <c r="B2844" s="71"/>
      <c r="J2844" s="44" t="e">
        <f>VLOOKUP(Tabelle1[[#This Row],[Budgetlinie]],Ausfüllhilfe!$A$1:$D$23,4,0)</f>
        <v>#N/A</v>
      </c>
    </row>
    <row r="2845" spans="1:10">
      <c r="A2845" s="44" t="e">
        <f>INDEX(Tabelle2[[#All],[Budgetlinie]],MATCH(Tabelle1[[#This Row],[Maßnahme]],Ausfüllhilfe!$C$1:$C$22,0))</f>
        <v>#N/A</v>
      </c>
      <c r="B2845" s="71"/>
      <c r="J2845" s="44" t="e">
        <f>VLOOKUP(Tabelle1[[#This Row],[Budgetlinie]],Ausfüllhilfe!$A$1:$D$23,4,0)</f>
        <v>#N/A</v>
      </c>
    </row>
    <row r="2846" spans="1:10">
      <c r="A2846" s="44" t="e">
        <f>INDEX(Tabelle2[[#All],[Budgetlinie]],MATCH(Tabelle1[[#This Row],[Maßnahme]],Ausfüllhilfe!$C$1:$C$22,0))</f>
        <v>#N/A</v>
      </c>
      <c r="B2846" s="71"/>
      <c r="J2846" s="44" t="e">
        <f>VLOOKUP(Tabelle1[[#This Row],[Budgetlinie]],Ausfüllhilfe!$A$1:$D$23,4,0)</f>
        <v>#N/A</v>
      </c>
    </row>
    <row r="2847" spans="1:10">
      <c r="A2847" s="44" t="e">
        <f>INDEX(Tabelle2[[#All],[Budgetlinie]],MATCH(Tabelle1[[#This Row],[Maßnahme]],Ausfüllhilfe!$C$1:$C$22,0))</f>
        <v>#N/A</v>
      </c>
      <c r="B2847" s="71"/>
      <c r="J2847" s="44" t="e">
        <f>VLOOKUP(Tabelle1[[#This Row],[Budgetlinie]],Ausfüllhilfe!$A$1:$D$23,4,0)</f>
        <v>#N/A</v>
      </c>
    </row>
    <row r="2848" spans="1:10">
      <c r="A2848" s="44" t="e">
        <f>INDEX(Tabelle2[[#All],[Budgetlinie]],MATCH(Tabelle1[[#This Row],[Maßnahme]],Ausfüllhilfe!$C$1:$C$22,0))</f>
        <v>#N/A</v>
      </c>
      <c r="B2848" s="71"/>
      <c r="J2848" s="44" t="e">
        <f>VLOOKUP(Tabelle1[[#This Row],[Budgetlinie]],Ausfüllhilfe!$A$1:$D$23,4,0)</f>
        <v>#N/A</v>
      </c>
    </row>
    <row r="2849" spans="1:10">
      <c r="A2849" s="44" t="e">
        <f>INDEX(Tabelle2[[#All],[Budgetlinie]],MATCH(Tabelle1[[#This Row],[Maßnahme]],Ausfüllhilfe!$C$1:$C$22,0))</f>
        <v>#N/A</v>
      </c>
      <c r="B2849" s="71"/>
      <c r="J2849" s="44" t="e">
        <f>VLOOKUP(Tabelle1[[#This Row],[Budgetlinie]],Ausfüllhilfe!$A$1:$D$23,4,0)</f>
        <v>#N/A</v>
      </c>
    </row>
    <row r="2850" spans="1:10">
      <c r="A2850" s="44" t="e">
        <f>INDEX(Tabelle2[[#All],[Budgetlinie]],MATCH(Tabelle1[[#This Row],[Maßnahme]],Ausfüllhilfe!$C$1:$C$22,0))</f>
        <v>#N/A</v>
      </c>
      <c r="B2850" s="71"/>
      <c r="J2850" s="44" t="e">
        <f>VLOOKUP(Tabelle1[[#This Row],[Budgetlinie]],Ausfüllhilfe!$A$1:$D$23,4,0)</f>
        <v>#N/A</v>
      </c>
    </row>
    <row r="2851" spans="1:10">
      <c r="A2851" s="44" t="e">
        <f>INDEX(Tabelle2[[#All],[Budgetlinie]],MATCH(Tabelle1[[#This Row],[Maßnahme]],Ausfüllhilfe!$C$1:$C$22,0))</f>
        <v>#N/A</v>
      </c>
      <c r="B2851" s="71"/>
      <c r="J2851" s="44" t="e">
        <f>VLOOKUP(Tabelle1[[#This Row],[Budgetlinie]],Ausfüllhilfe!$A$1:$D$23,4,0)</f>
        <v>#N/A</v>
      </c>
    </row>
    <row r="2852" spans="1:10">
      <c r="A2852" s="44" t="e">
        <f>INDEX(Tabelle2[[#All],[Budgetlinie]],MATCH(Tabelle1[[#This Row],[Maßnahme]],Ausfüllhilfe!$C$1:$C$22,0))</f>
        <v>#N/A</v>
      </c>
      <c r="B2852" s="71"/>
      <c r="J2852" s="44" t="e">
        <f>VLOOKUP(Tabelle1[[#This Row],[Budgetlinie]],Ausfüllhilfe!$A$1:$D$23,4,0)</f>
        <v>#N/A</v>
      </c>
    </row>
    <row r="2853" spans="1:10">
      <c r="A2853" s="44" t="e">
        <f>INDEX(Tabelle2[[#All],[Budgetlinie]],MATCH(Tabelle1[[#This Row],[Maßnahme]],Ausfüllhilfe!$C$1:$C$22,0))</f>
        <v>#N/A</v>
      </c>
      <c r="B2853" s="71"/>
      <c r="J2853" s="44" t="e">
        <f>VLOOKUP(Tabelle1[[#This Row],[Budgetlinie]],Ausfüllhilfe!$A$1:$D$23,4,0)</f>
        <v>#N/A</v>
      </c>
    </row>
    <row r="2854" spans="1:10">
      <c r="A2854" s="44" t="e">
        <f>INDEX(Tabelle2[[#All],[Budgetlinie]],MATCH(Tabelle1[[#This Row],[Maßnahme]],Ausfüllhilfe!$C$1:$C$22,0))</f>
        <v>#N/A</v>
      </c>
      <c r="B2854" s="71"/>
      <c r="J2854" s="44" t="e">
        <f>VLOOKUP(Tabelle1[[#This Row],[Budgetlinie]],Ausfüllhilfe!$A$1:$D$23,4,0)</f>
        <v>#N/A</v>
      </c>
    </row>
    <row r="2855" spans="1:10">
      <c r="A2855" s="44" t="e">
        <f>INDEX(Tabelle2[[#All],[Budgetlinie]],MATCH(Tabelle1[[#This Row],[Maßnahme]],Ausfüllhilfe!$C$1:$C$22,0))</f>
        <v>#N/A</v>
      </c>
      <c r="B2855" s="71"/>
      <c r="J2855" s="44" t="e">
        <f>VLOOKUP(Tabelle1[[#This Row],[Budgetlinie]],Ausfüllhilfe!$A$1:$D$23,4,0)</f>
        <v>#N/A</v>
      </c>
    </row>
    <row r="2856" spans="1:10">
      <c r="A2856" s="44" t="e">
        <f>INDEX(Tabelle2[[#All],[Budgetlinie]],MATCH(Tabelle1[[#This Row],[Maßnahme]],Ausfüllhilfe!$C$1:$C$22,0))</f>
        <v>#N/A</v>
      </c>
      <c r="B2856" s="71"/>
      <c r="J2856" s="44" t="e">
        <f>VLOOKUP(Tabelle1[[#This Row],[Budgetlinie]],Ausfüllhilfe!$A$1:$D$23,4,0)</f>
        <v>#N/A</v>
      </c>
    </row>
    <row r="2857" spans="1:10">
      <c r="A2857" s="44" t="e">
        <f>INDEX(Tabelle2[[#All],[Budgetlinie]],MATCH(Tabelle1[[#This Row],[Maßnahme]],Ausfüllhilfe!$C$1:$C$22,0))</f>
        <v>#N/A</v>
      </c>
      <c r="B2857" s="71"/>
      <c r="J2857" s="44" t="e">
        <f>VLOOKUP(Tabelle1[[#This Row],[Budgetlinie]],Ausfüllhilfe!$A$1:$D$23,4,0)</f>
        <v>#N/A</v>
      </c>
    </row>
    <row r="2858" spans="1:10">
      <c r="A2858" s="44" t="e">
        <f>INDEX(Tabelle2[[#All],[Budgetlinie]],MATCH(Tabelle1[[#This Row],[Maßnahme]],Ausfüllhilfe!$C$1:$C$22,0))</f>
        <v>#N/A</v>
      </c>
      <c r="B2858" s="71"/>
      <c r="J2858" s="44" t="e">
        <f>VLOOKUP(Tabelle1[[#This Row],[Budgetlinie]],Ausfüllhilfe!$A$1:$D$23,4,0)</f>
        <v>#N/A</v>
      </c>
    </row>
    <row r="2859" spans="1:10">
      <c r="A2859" s="44" t="e">
        <f>INDEX(Tabelle2[[#All],[Budgetlinie]],MATCH(Tabelle1[[#This Row],[Maßnahme]],Ausfüllhilfe!$C$1:$C$22,0))</f>
        <v>#N/A</v>
      </c>
      <c r="B2859" s="71"/>
      <c r="J2859" s="44" t="e">
        <f>VLOOKUP(Tabelle1[[#This Row],[Budgetlinie]],Ausfüllhilfe!$A$1:$D$23,4,0)</f>
        <v>#N/A</v>
      </c>
    </row>
    <row r="2860" spans="1:10">
      <c r="A2860" s="44" t="e">
        <f>INDEX(Tabelle2[[#All],[Budgetlinie]],MATCH(Tabelle1[[#This Row],[Maßnahme]],Ausfüllhilfe!$C$1:$C$22,0))</f>
        <v>#N/A</v>
      </c>
      <c r="B2860" s="71"/>
      <c r="J2860" s="44" t="e">
        <f>VLOOKUP(Tabelle1[[#This Row],[Budgetlinie]],Ausfüllhilfe!$A$1:$D$23,4,0)</f>
        <v>#N/A</v>
      </c>
    </row>
    <row r="2861" spans="1:10">
      <c r="A2861" s="44" t="e">
        <f>INDEX(Tabelle2[[#All],[Budgetlinie]],MATCH(Tabelle1[[#This Row],[Maßnahme]],Ausfüllhilfe!$C$1:$C$22,0))</f>
        <v>#N/A</v>
      </c>
      <c r="B2861" s="71"/>
      <c r="J2861" s="44" t="e">
        <f>VLOOKUP(Tabelle1[[#This Row],[Budgetlinie]],Ausfüllhilfe!$A$1:$D$23,4,0)</f>
        <v>#N/A</v>
      </c>
    </row>
    <row r="2862" spans="1:10">
      <c r="A2862" s="44" t="e">
        <f>INDEX(Tabelle2[[#All],[Budgetlinie]],MATCH(Tabelle1[[#This Row],[Maßnahme]],Ausfüllhilfe!$C$1:$C$22,0))</f>
        <v>#N/A</v>
      </c>
      <c r="B2862" s="71"/>
      <c r="J2862" s="44" t="e">
        <f>VLOOKUP(Tabelle1[[#This Row],[Budgetlinie]],Ausfüllhilfe!$A$1:$D$23,4,0)</f>
        <v>#N/A</v>
      </c>
    </row>
    <row r="2863" spans="1:10">
      <c r="A2863" s="44" t="e">
        <f>INDEX(Tabelle2[[#All],[Budgetlinie]],MATCH(Tabelle1[[#This Row],[Maßnahme]],Ausfüllhilfe!$C$1:$C$22,0))</f>
        <v>#N/A</v>
      </c>
      <c r="B2863" s="71"/>
      <c r="J2863" s="44" t="e">
        <f>VLOOKUP(Tabelle1[[#This Row],[Budgetlinie]],Ausfüllhilfe!$A$1:$D$23,4,0)</f>
        <v>#N/A</v>
      </c>
    </row>
    <row r="2864" spans="1:10">
      <c r="A2864" s="44" t="e">
        <f>INDEX(Tabelle2[[#All],[Budgetlinie]],MATCH(Tabelle1[[#This Row],[Maßnahme]],Ausfüllhilfe!$C$1:$C$22,0))</f>
        <v>#N/A</v>
      </c>
      <c r="B2864" s="71"/>
      <c r="J2864" s="44" t="e">
        <f>VLOOKUP(Tabelle1[[#This Row],[Budgetlinie]],Ausfüllhilfe!$A$1:$D$23,4,0)</f>
        <v>#N/A</v>
      </c>
    </row>
    <row r="2865" spans="1:10">
      <c r="A2865" s="44" t="e">
        <f>INDEX(Tabelle2[[#All],[Budgetlinie]],MATCH(Tabelle1[[#This Row],[Maßnahme]],Ausfüllhilfe!$C$1:$C$22,0))</f>
        <v>#N/A</v>
      </c>
      <c r="B2865" s="71"/>
      <c r="J2865" s="44" t="e">
        <f>VLOOKUP(Tabelle1[[#This Row],[Budgetlinie]],Ausfüllhilfe!$A$1:$D$23,4,0)</f>
        <v>#N/A</v>
      </c>
    </row>
    <row r="2866" spans="1:10">
      <c r="A2866" s="44" t="e">
        <f>INDEX(Tabelle2[[#All],[Budgetlinie]],MATCH(Tabelle1[[#This Row],[Maßnahme]],Ausfüllhilfe!$C$1:$C$22,0))</f>
        <v>#N/A</v>
      </c>
      <c r="B2866" s="71"/>
      <c r="J2866" s="44" t="e">
        <f>VLOOKUP(Tabelle1[[#This Row],[Budgetlinie]],Ausfüllhilfe!$A$1:$D$23,4,0)</f>
        <v>#N/A</v>
      </c>
    </row>
    <row r="2867" spans="1:10">
      <c r="A2867" s="44" t="e">
        <f>INDEX(Tabelle2[[#All],[Budgetlinie]],MATCH(Tabelle1[[#This Row],[Maßnahme]],Ausfüllhilfe!$C$1:$C$22,0))</f>
        <v>#N/A</v>
      </c>
      <c r="B2867" s="71"/>
      <c r="J2867" s="44" t="e">
        <f>VLOOKUP(Tabelle1[[#This Row],[Budgetlinie]],Ausfüllhilfe!$A$1:$D$23,4,0)</f>
        <v>#N/A</v>
      </c>
    </row>
    <row r="2868" spans="1:10">
      <c r="A2868" s="44" t="e">
        <f>INDEX(Tabelle2[[#All],[Budgetlinie]],MATCH(Tabelle1[[#This Row],[Maßnahme]],Ausfüllhilfe!$C$1:$C$22,0))</f>
        <v>#N/A</v>
      </c>
      <c r="B2868" s="71"/>
      <c r="J2868" s="44" t="e">
        <f>VLOOKUP(Tabelle1[[#This Row],[Budgetlinie]],Ausfüllhilfe!$A$1:$D$23,4,0)</f>
        <v>#N/A</v>
      </c>
    </row>
    <row r="2869" spans="1:10">
      <c r="A2869" s="44" t="e">
        <f>INDEX(Tabelle2[[#All],[Budgetlinie]],MATCH(Tabelle1[[#This Row],[Maßnahme]],Ausfüllhilfe!$C$1:$C$22,0))</f>
        <v>#N/A</v>
      </c>
      <c r="B2869" s="71"/>
      <c r="J2869" s="44" t="e">
        <f>VLOOKUP(Tabelle1[[#This Row],[Budgetlinie]],Ausfüllhilfe!$A$1:$D$23,4,0)</f>
        <v>#N/A</v>
      </c>
    </row>
    <row r="2870" spans="1:10">
      <c r="A2870" s="44" t="e">
        <f>INDEX(Tabelle2[[#All],[Budgetlinie]],MATCH(Tabelle1[[#This Row],[Maßnahme]],Ausfüllhilfe!$C$1:$C$22,0))</f>
        <v>#N/A</v>
      </c>
      <c r="B2870" s="71"/>
      <c r="J2870" s="44" t="e">
        <f>VLOOKUP(Tabelle1[[#This Row],[Budgetlinie]],Ausfüllhilfe!$A$1:$D$23,4,0)</f>
        <v>#N/A</v>
      </c>
    </row>
    <row r="2871" spans="1:10">
      <c r="A2871" s="44" t="e">
        <f>INDEX(Tabelle2[[#All],[Budgetlinie]],MATCH(Tabelle1[[#This Row],[Maßnahme]],Ausfüllhilfe!$C$1:$C$22,0))</f>
        <v>#N/A</v>
      </c>
      <c r="B2871" s="71"/>
      <c r="J2871" s="44" t="e">
        <f>VLOOKUP(Tabelle1[[#This Row],[Budgetlinie]],Ausfüllhilfe!$A$1:$D$23,4,0)</f>
        <v>#N/A</v>
      </c>
    </row>
    <row r="2872" spans="1:10">
      <c r="A2872" s="44" t="e">
        <f>INDEX(Tabelle2[[#All],[Budgetlinie]],MATCH(Tabelle1[[#This Row],[Maßnahme]],Ausfüllhilfe!$C$1:$C$22,0))</f>
        <v>#N/A</v>
      </c>
      <c r="B2872" s="71"/>
      <c r="J2872" s="44" t="e">
        <f>VLOOKUP(Tabelle1[[#This Row],[Budgetlinie]],Ausfüllhilfe!$A$1:$D$23,4,0)</f>
        <v>#N/A</v>
      </c>
    </row>
    <row r="2873" spans="1:10">
      <c r="A2873" s="44" t="e">
        <f>INDEX(Tabelle2[[#All],[Budgetlinie]],MATCH(Tabelle1[[#This Row],[Maßnahme]],Ausfüllhilfe!$C$1:$C$22,0))</f>
        <v>#N/A</v>
      </c>
      <c r="B2873" s="71"/>
      <c r="J2873" s="44" t="e">
        <f>VLOOKUP(Tabelle1[[#This Row],[Budgetlinie]],Ausfüllhilfe!$A$1:$D$23,4,0)</f>
        <v>#N/A</v>
      </c>
    </row>
    <row r="2874" spans="1:10">
      <c r="A2874" s="44" t="e">
        <f>INDEX(Tabelle2[[#All],[Budgetlinie]],MATCH(Tabelle1[[#This Row],[Maßnahme]],Ausfüllhilfe!$C$1:$C$22,0))</f>
        <v>#N/A</v>
      </c>
      <c r="B2874" s="71"/>
      <c r="J2874" s="44" t="e">
        <f>VLOOKUP(Tabelle1[[#This Row],[Budgetlinie]],Ausfüllhilfe!$A$1:$D$23,4,0)</f>
        <v>#N/A</v>
      </c>
    </row>
    <row r="2875" spans="1:10">
      <c r="A2875" s="44" t="e">
        <f>INDEX(Tabelle2[[#All],[Budgetlinie]],MATCH(Tabelle1[[#This Row],[Maßnahme]],Ausfüllhilfe!$C$1:$C$22,0))</f>
        <v>#N/A</v>
      </c>
      <c r="B2875" s="71"/>
      <c r="J2875" s="44" t="e">
        <f>VLOOKUP(Tabelle1[[#This Row],[Budgetlinie]],Ausfüllhilfe!$A$1:$D$23,4,0)</f>
        <v>#N/A</v>
      </c>
    </row>
    <row r="2876" spans="1:10">
      <c r="A2876" s="44" t="e">
        <f>INDEX(Tabelle2[[#All],[Budgetlinie]],MATCH(Tabelle1[[#This Row],[Maßnahme]],Ausfüllhilfe!$C$1:$C$22,0))</f>
        <v>#N/A</v>
      </c>
      <c r="B2876" s="71"/>
      <c r="J2876" s="44" t="e">
        <f>VLOOKUP(Tabelle1[[#This Row],[Budgetlinie]],Ausfüllhilfe!$A$1:$D$23,4,0)</f>
        <v>#N/A</v>
      </c>
    </row>
    <row r="2877" spans="1:10">
      <c r="A2877" s="44" t="e">
        <f>INDEX(Tabelle2[[#All],[Budgetlinie]],MATCH(Tabelle1[[#This Row],[Maßnahme]],Ausfüllhilfe!$C$1:$C$22,0))</f>
        <v>#N/A</v>
      </c>
      <c r="B2877" s="71"/>
      <c r="J2877" s="44" t="e">
        <f>VLOOKUP(Tabelle1[[#This Row],[Budgetlinie]],Ausfüllhilfe!$A$1:$D$23,4,0)</f>
        <v>#N/A</v>
      </c>
    </row>
    <row r="2878" spans="1:10">
      <c r="A2878" s="44" t="e">
        <f>INDEX(Tabelle2[[#All],[Budgetlinie]],MATCH(Tabelle1[[#This Row],[Maßnahme]],Ausfüllhilfe!$C$1:$C$22,0))</f>
        <v>#N/A</v>
      </c>
      <c r="B2878" s="71"/>
      <c r="J2878" s="44" t="e">
        <f>VLOOKUP(Tabelle1[[#This Row],[Budgetlinie]],Ausfüllhilfe!$A$1:$D$23,4,0)</f>
        <v>#N/A</v>
      </c>
    </row>
    <row r="2879" spans="1:10">
      <c r="A2879" s="44" t="e">
        <f>INDEX(Tabelle2[[#All],[Budgetlinie]],MATCH(Tabelle1[[#This Row],[Maßnahme]],Ausfüllhilfe!$C$1:$C$22,0))</f>
        <v>#N/A</v>
      </c>
      <c r="B2879" s="71"/>
      <c r="J2879" s="44" t="e">
        <f>VLOOKUP(Tabelle1[[#This Row],[Budgetlinie]],Ausfüllhilfe!$A$1:$D$23,4,0)</f>
        <v>#N/A</v>
      </c>
    </row>
    <row r="2880" spans="1:10">
      <c r="A2880" s="44" t="e">
        <f>INDEX(Tabelle2[[#All],[Budgetlinie]],MATCH(Tabelle1[[#This Row],[Maßnahme]],Ausfüllhilfe!$C$1:$C$22,0))</f>
        <v>#N/A</v>
      </c>
      <c r="B2880" s="71"/>
      <c r="J2880" s="44" t="e">
        <f>VLOOKUP(Tabelle1[[#This Row],[Budgetlinie]],Ausfüllhilfe!$A$1:$D$23,4,0)</f>
        <v>#N/A</v>
      </c>
    </row>
    <row r="2881" spans="1:10">
      <c r="A2881" s="44" t="e">
        <f>INDEX(Tabelle2[[#All],[Budgetlinie]],MATCH(Tabelle1[[#This Row],[Maßnahme]],Ausfüllhilfe!$C$1:$C$22,0))</f>
        <v>#N/A</v>
      </c>
      <c r="B2881" s="71"/>
      <c r="J2881" s="44" t="e">
        <f>VLOOKUP(Tabelle1[[#This Row],[Budgetlinie]],Ausfüllhilfe!$A$1:$D$23,4,0)</f>
        <v>#N/A</v>
      </c>
    </row>
    <row r="2882" spans="1:10">
      <c r="A2882" s="44" t="e">
        <f>INDEX(Tabelle2[[#All],[Budgetlinie]],MATCH(Tabelle1[[#This Row],[Maßnahme]],Ausfüllhilfe!$C$1:$C$22,0))</f>
        <v>#N/A</v>
      </c>
      <c r="B2882" s="71"/>
      <c r="J2882" s="44" t="e">
        <f>VLOOKUP(Tabelle1[[#This Row],[Budgetlinie]],Ausfüllhilfe!$A$1:$D$23,4,0)</f>
        <v>#N/A</v>
      </c>
    </row>
    <row r="2883" spans="1:10">
      <c r="A2883" s="44" t="e">
        <f>INDEX(Tabelle2[[#All],[Budgetlinie]],MATCH(Tabelle1[[#This Row],[Maßnahme]],Ausfüllhilfe!$C$1:$C$22,0))</f>
        <v>#N/A</v>
      </c>
      <c r="B2883" s="71"/>
      <c r="J2883" s="44" t="e">
        <f>VLOOKUP(Tabelle1[[#This Row],[Budgetlinie]],Ausfüllhilfe!$A$1:$D$23,4,0)</f>
        <v>#N/A</v>
      </c>
    </row>
    <row r="2884" spans="1:10">
      <c r="A2884" s="44" t="e">
        <f>INDEX(Tabelle2[[#All],[Budgetlinie]],MATCH(Tabelle1[[#This Row],[Maßnahme]],Ausfüllhilfe!$C$1:$C$22,0))</f>
        <v>#N/A</v>
      </c>
      <c r="B2884" s="71"/>
      <c r="J2884" s="44" t="e">
        <f>VLOOKUP(Tabelle1[[#This Row],[Budgetlinie]],Ausfüllhilfe!$A$1:$D$23,4,0)</f>
        <v>#N/A</v>
      </c>
    </row>
    <row r="2885" spans="1:10">
      <c r="A2885" s="44" t="e">
        <f>INDEX(Tabelle2[[#All],[Budgetlinie]],MATCH(Tabelle1[[#This Row],[Maßnahme]],Ausfüllhilfe!$C$1:$C$22,0))</f>
        <v>#N/A</v>
      </c>
      <c r="B2885" s="71"/>
      <c r="J2885" s="44" t="e">
        <f>VLOOKUP(Tabelle1[[#This Row],[Budgetlinie]],Ausfüllhilfe!$A$1:$D$23,4,0)</f>
        <v>#N/A</v>
      </c>
    </row>
    <row r="2886" spans="1:10">
      <c r="A2886" s="44" t="e">
        <f>INDEX(Tabelle2[[#All],[Budgetlinie]],MATCH(Tabelle1[[#This Row],[Maßnahme]],Ausfüllhilfe!$C$1:$C$22,0))</f>
        <v>#N/A</v>
      </c>
      <c r="B2886" s="71"/>
      <c r="J2886" s="44" t="e">
        <f>VLOOKUP(Tabelle1[[#This Row],[Budgetlinie]],Ausfüllhilfe!$A$1:$D$23,4,0)</f>
        <v>#N/A</v>
      </c>
    </row>
    <row r="2887" spans="1:10">
      <c r="A2887" s="44" t="e">
        <f>INDEX(Tabelle2[[#All],[Budgetlinie]],MATCH(Tabelle1[[#This Row],[Maßnahme]],Ausfüllhilfe!$C$1:$C$22,0))</f>
        <v>#N/A</v>
      </c>
      <c r="B2887" s="71"/>
      <c r="J2887" s="44" t="e">
        <f>VLOOKUP(Tabelle1[[#This Row],[Budgetlinie]],Ausfüllhilfe!$A$1:$D$23,4,0)</f>
        <v>#N/A</v>
      </c>
    </row>
    <row r="2888" spans="1:10">
      <c r="A2888" s="44" t="e">
        <f>INDEX(Tabelle2[[#All],[Budgetlinie]],MATCH(Tabelle1[[#This Row],[Maßnahme]],Ausfüllhilfe!$C$1:$C$22,0))</f>
        <v>#N/A</v>
      </c>
      <c r="B2888" s="71"/>
      <c r="J2888" s="44" t="e">
        <f>VLOOKUP(Tabelle1[[#This Row],[Budgetlinie]],Ausfüllhilfe!$A$1:$D$23,4,0)</f>
        <v>#N/A</v>
      </c>
    </row>
    <row r="2889" spans="1:10">
      <c r="A2889" s="44" t="e">
        <f>INDEX(Tabelle2[[#All],[Budgetlinie]],MATCH(Tabelle1[[#This Row],[Maßnahme]],Ausfüllhilfe!$C$1:$C$22,0))</f>
        <v>#N/A</v>
      </c>
      <c r="B2889" s="71"/>
      <c r="J2889" s="44" t="e">
        <f>VLOOKUP(Tabelle1[[#This Row],[Budgetlinie]],Ausfüllhilfe!$A$1:$D$23,4,0)</f>
        <v>#N/A</v>
      </c>
    </row>
    <row r="2890" spans="1:10">
      <c r="A2890" s="44" t="e">
        <f>INDEX(Tabelle2[[#All],[Budgetlinie]],MATCH(Tabelle1[[#This Row],[Maßnahme]],Ausfüllhilfe!$C$1:$C$22,0))</f>
        <v>#N/A</v>
      </c>
      <c r="B2890" s="71"/>
      <c r="J2890" s="44" t="e">
        <f>VLOOKUP(Tabelle1[[#This Row],[Budgetlinie]],Ausfüllhilfe!$A$1:$D$23,4,0)</f>
        <v>#N/A</v>
      </c>
    </row>
    <row r="2891" spans="1:10">
      <c r="A2891" s="44" t="e">
        <f>INDEX(Tabelle2[[#All],[Budgetlinie]],MATCH(Tabelle1[[#This Row],[Maßnahme]],Ausfüllhilfe!$C$1:$C$22,0))</f>
        <v>#N/A</v>
      </c>
      <c r="B2891" s="71"/>
      <c r="J2891" s="44" t="e">
        <f>VLOOKUP(Tabelle1[[#This Row],[Budgetlinie]],Ausfüllhilfe!$A$1:$D$23,4,0)</f>
        <v>#N/A</v>
      </c>
    </row>
    <row r="2892" spans="1:10">
      <c r="A2892" s="44" t="e">
        <f>INDEX(Tabelle2[[#All],[Budgetlinie]],MATCH(Tabelle1[[#This Row],[Maßnahme]],Ausfüllhilfe!$C$1:$C$22,0))</f>
        <v>#N/A</v>
      </c>
      <c r="B2892" s="71"/>
      <c r="J2892" s="44" t="e">
        <f>VLOOKUP(Tabelle1[[#This Row],[Budgetlinie]],Ausfüllhilfe!$A$1:$D$23,4,0)</f>
        <v>#N/A</v>
      </c>
    </row>
    <row r="2893" spans="1:10">
      <c r="A2893" s="44" t="e">
        <f>INDEX(Tabelle2[[#All],[Budgetlinie]],MATCH(Tabelle1[[#This Row],[Maßnahme]],Ausfüllhilfe!$C$1:$C$22,0))</f>
        <v>#N/A</v>
      </c>
      <c r="B2893" s="71"/>
      <c r="J2893" s="44" t="e">
        <f>VLOOKUP(Tabelle1[[#This Row],[Budgetlinie]],Ausfüllhilfe!$A$1:$D$23,4,0)</f>
        <v>#N/A</v>
      </c>
    </row>
    <row r="2894" spans="1:10">
      <c r="A2894" s="44" t="e">
        <f>INDEX(Tabelle2[[#All],[Budgetlinie]],MATCH(Tabelle1[[#This Row],[Maßnahme]],Ausfüllhilfe!$C$1:$C$22,0))</f>
        <v>#N/A</v>
      </c>
      <c r="B2894" s="71"/>
      <c r="J2894" s="44" t="e">
        <f>VLOOKUP(Tabelle1[[#This Row],[Budgetlinie]],Ausfüllhilfe!$A$1:$D$23,4,0)</f>
        <v>#N/A</v>
      </c>
    </row>
    <row r="2895" spans="1:10">
      <c r="A2895" s="44" t="e">
        <f>INDEX(Tabelle2[[#All],[Budgetlinie]],MATCH(Tabelle1[[#This Row],[Maßnahme]],Ausfüllhilfe!$C$1:$C$22,0))</f>
        <v>#N/A</v>
      </c>
      <c r="B2895" s="71"/>
      <c r="J2895" s="44" t="e">
        <f>VLOOKUP(Tabelle1[[#This Row],[Budgetlinie]],Ausfüllhilfe!$A$1:$D$23,4,0)</f>
        <v>#N/A</v>
      </c>
    </row>
    <row r="2896" spans="1:10">
      <c r="A2896" s="44" t="e">
        <f>INDEX(Tabelle2[[#All],[Budgetlinie]],MATCH(Tabelle1[[#This Row],[Maßnahme]],Ausfüllhilfe!$C$1:$C$22,0))</f>
        <v>#N/A</v>
      </c>
      <c r="B2896" s="71"/>
      <c r="J2896" s="44" t="e">
        <f>VLOOKUP(Tabelle1[[#This Row],[Budgetlinie]],Ausfüllhilfe!$A$1:$D$23,4,0)</f>
        <v>#N/A</v>
      </c>
    </row>
    <row r="2897" spans="1:10">
      <c r="A2897" s="44" t="e">
        <f>INDEX(Tabelle2[[#All],[Budgetlinie]],MATCH(Tabelle1[[#This Row],[Maßnahme]],Ausfüllhilfe!$C$1:$C$22,0))</f>
        <v>#N/A</v>
      </c>
      <c r="B2897" s="71"/>
      <c r="J2897" s="44" t="e">
        <f>VLOOKUP(Tabelle1[[#This Row],[Budgetlinie]],Ausfüllhilfe!$A$1:$D$23,4,0)</f>
        <v>#N/A</v>
      </c>
    </row>
    <row r="2898" spans="1:10">
      <c r="A2898" s="44" t="e">
        <f>INDEX(Tabelle2[[#All],[Budgetlinie]],MATCH(Tabelle1[[#This Row],[Maßnahme]],Ausfüllhilfe!$C$1:$C$22,0))</f>
        <v>#N/A</v>
      </c>
      <c r="B2898" s="71"/>
      <c r="J2898" s="44" t="e">
        <f>VLOOKUP(Tabelle1[[#This Row],[Budgetlinie]],Ausfüllhilfe!$A$1:$D$23,4,0)</f>
        <v>#N/A</v>
      </c>
    </row>
    <row r="2899" spans="1:10">
      <c r="A2899" s="44" t="e">
        <f>INDEX(Tabelle2[[#All],[Budgetlinie]],MATCH(Tabelle1[[#This Row],[Maßnahme]],Ausfüllhilfe!$C$1:$C$22,0))</f>
        <v>#N/A</v>
      </c>
      <c r="B2899" s="71"/>
      <c r="J2899" s="44" t="e">
        <f>VLOOKUP(Tabelle1[[#This Row],[Budgetlinie]],Ausfüllhilfe!$A$1:$D$23,4,0)</f>
        <v>#N/A</v>
      </c>
    </row>
    <row r="2900" spans="1:10">
      <c r="A2900" s="44" t="e">
        <f>INDEX(Tabelle2[[#All],[Budgetlinie]],MATCH(Tabelle1[[#This Row],[Maßnahme]],Ausfüllhilfe!$C$1:$C$22,0))</f>
        <v>#N/A</v>
      </c>
      <c r="B2900" s="71"/>
      <c r="J2900" s="44" t="e">
        <f>VLOOKUP(Tabelle1[[#This Row],[Budgetlinie]],Ausfüllhilfe!$A$1:$D$23,4,0)</f>
        <v>#N/A</v>
      </c>
    </row>
    <row r="2901" spans="1:10">
      <c r="A2901" s="44" t="e">
        <f>INDEX(Tabelle2[[#All],[Budgetlinie]],MATCH(Tabelle1[[#This Row],[Maßnahme]],Ausfüllhilfe!$C$1:$C$22,0))</f>
        <v>#N/A</v>
      </c>
      <c r="B2901" s="71"/>
      <c r="J2901" s="44" t="e">
        <f>VLOOKUP(Tabelle1[[#This Row],[Budgetlinie]],Ausfüllhilfe!$A$1:$D$23,4,0)</f>
        <v>#N/A</v>
      </c>
    </row>
    <row r="2902" spans="1:10">
      <c r="A2902" s="44" t="e">
        <f>INDEX(Tabelle2[[#All],[Budgetlinie]],MATCH(Tabelle1[[#This Row],[Maßnahme]],Ausfüllhilfe!$C$1:$C$22,0))</f>
        <v>#N/A</v>
      </c>
      <c r="B2902" s="71"/>
      <c r="J2902" s="44" t="e">
        <f>VLOOKUP(Tabelle1[[#This Row],[Budgetlinie]],Ausfüllhilfe!$A$1:$D$23,4,0)</f>
        <v>#N/A</v>
      </c>
    </row>
    <row r="2903" spans="1:10">
      <c r="A2903" s="44" t="e">
        <f>INDEX(Tabelle2[[#All],[Budgetlinie]],MATCH(Tabelle1[[#This Row],[Maßnahme]],Ausfüllhilfe!$C$1:$C$22,0))</f>
        <v>#N/A</v>
      </c>
      <c r="B2903" s="71"/>
      <c r="J2903" s="44" t="e">
        <f>VLOOKUP(Tabelle1[[#This Row],[Budgetlinie]],Ausfüllhilfe!$A$1:$D$23,4,0)</f>
        <v>#N/A</v>
      </c>
    </row>
    <row r="2904" spans="1:10">
      <c r="A2904" s="44" t="e">
        <f>INDEX(Tabelle2[[#All],[Budgetlinie]],MATCH(Tabelle1[[#This Row],[Maßnahme]],Ausfüllhilfe!$C$1:$C$22,0))</f>
        <v>#N/A</v>
      </c>
      <c r="B2904" s="71"/>
      <c r="J2904" s="44" t="e">
        <f>VLOOKUP(Tabelle1[[#This Row],[Budgetlinie]],Ausfüllhilfe!$A$1:$D$23,4,0)</f>
        <v>#N/A</v>
      </c>
    </row>
    <row r="2905" spans="1:10">
      <c r="A2905" s="44" t="e">
        <f>INDEX(Tabelle2[[#All],[Budgetlinie]],MATCH(Tabelle1[[#This Row],[Maßnahme]],Ausfüllhilfe!$C$1:$C$22,0))</f>
        <v>#N/A</v>
      </c>
      <c r="B2905" s="71"/>
      <c r="J2905" s="44" t="e">
        <f>VLOOKUP(Tabelle1[[#This Row],[Budgetlinie]],Ausfüllhilfe!$A$1:$D$23,4,0)</f>
        <v>#N/A</v>
      </c>
    </row>
    <row r="2906" spans="1:10">
      <c r="A2906" s="44" t="e">
        <f>INDEX(Tabelle2[[#All],[Budgetlinie]],MATCH(Tabelle1[[#This Row],[Maßnahme]],Ausfüllhilfe!$C$1:$C$22,0))</f>
        <v>#N/A</v>
      </c>
      <c r="B2906" s="71"/>
      <c r="J2906" s="44" t="e">
        <f>VLOOKUP(Tabelle1[[#This Row],[Budgetlinie]],Ausfüllhilfe!$A$1:$D$23,4,0)</f>
        <v>#N/A</v>
      </c>
    </row>
    <row r="2907" spans="1:10">
      <c r="A2907" s="44" t="e">
        <f>INDEX(Tabelle2[[#All],[Budgetlinie]],MATCH(Tabelle1[[#This Row],[Maßnahme]],Ausfüllhilfe!$C$1:$C$22,0))</f>
        <v>#N/A</v>
      </c>
      <c r="B2907" s="71"/>
      <c r="J2907" s="44" t="e">
        <f>VLOOKUP(Tabelle1[[#This Row],[Budgetlinie]],Ausfüllhilfe!$A$1:$D$23,4,0)</f>
        <v>#N/A</v>
      </c>
    </row>
    <row r="2908" spans="1:10">
      <c r="A2908" s="44" t="e">
        <f>INDEX(Tabelle2[[#All],[Budgetlinie]],MATCH(Tabelle1[[#This Row],[Maßnahme]],Ausfüllhilfe!$C$1:$C$22,0))</f>
        <v>#N/A</v>
      </c>
      <c r="B2908" s="71"/>
      <c r="J2908" s="44" t="e">
        <f>VLOOKUP(Tabelle1[[#This Row],[Budgetlinie]],Ausfüllhilfe!$A$1:$D$23,4,0)</f>
        <v>#N/A</v>
      </c>
    </row>
    <row r="2909" spans="1:10">
      <c r="A2909" s="44" t="e">
        <f>INDEX(Tabelle2[[#All],[Budgetlinie]],MATCH(Tabelle1[[#This Row],[Maßnahme]],Ausfüllhilfe!$C$1:$C$22,0))</f>
        <v>#N/A</v>
      </c>
      <c r="B2909" s="71"/>
      <c r="J2909" s="44" t="e">
        <f>VLOOKUP(Tabelle1[[#This Row],[Budgetlinie]],Ausfüllhilfe!$A$1:$D$23,4,0)</f>
        <v>#N/A</v>
      </c>
    </row>
    <row r="2910" spans="1:10">
      <c r="A2910" s="44" t="e">
        <f>INDEX(Tabelle2[[#All],[Budgetlinie]],MATCH(Tabelle1[[#This Row],[Maßnahme]],Ausfüllhilfe!$C$1:$C$22,0))</f>
        <v>#N/A</v>
      </c>
      <c r="B2910" s="71"/>
      <c r="J2910" s="44" t="e">
        <f>VLOOKUP(Tabelle1[[#This Row],[Budgetlinie]],Ausfüllhilfe!$A$1:$D$23,4,0)</f>
        <v>#N/A</v>
      </c>
    </row>
    <row r="2911" spans="1:10">
      <c r="A2911" s="44" t="e">
        <f>INDEX(Tabelle2[[#All],[Budgetlinie]],MATCH(Tabelle1[[#This Row],[Maßnahme]],Ausfüllhilfe!$C$1:$C$22,0))</f>
        <v>#N/A</v>
      </c>
      <c r="B2911" s="71"/>
      <c r="J2911" s="44" t="e">
        <f>VLOOKUP(Tabelle1[[#This Row],[Budgetlinie]],Ausfüllhilfe!$A$1:$D$23,4,0)</f>
        <v>#N/A</v>
      </c>
    </row>
    <row r="2912" spans="1:10">
      <c r="A2912" s="44" t="e">
        <f>INDEX(Tabelle2[[#All],[Budgetlinie]],MATCH(Tabelle1[[#This Row],[Maßnahme]],Ausfüllhilfe!$C$1:$C$22,0))</f>
        <v>#N/A</v>
      </c>
      <c r="B2912" s="71"/>
      <c r="J2912" s="44" t="e">
        <f>VLOOKUP(Tabelle1[[#This Row],[Budgetlinie]],Ausfüllhilfe!$A$1:$D$23,4,0)</f>
        <v>#N/A</v>
      </c>
    </row>
    <row r="2913" spans="1:10">
      <c r="A2913" s="44" t="e">
        <f>INDEX(Tabelle2[[#All],[Budgetlinie]],MATCH(Tabelle1[[#This Row],[Maßnahme]],Ausfüllhilfe!$C$1:$C$22,0))</f>
        <v>#N/A</v>
      </c>
      <c r="B2913" s="71"/>
      <c r="J2913" s="44" t="e">
        <f>VLOOKUP(Tabelle1[[#This Row],[Budgetlinie]],Ausfüllhilfe!$A$1:$D$23,4,0)</f>
        <v>#N/A</v>
      </c>
    </row>
    <row r="2914" spans="1:10">
      <c r="A2914" s="44" t="e">
        <f>INDEX(Tabelle2[[#All],[Budgetlinie]],MATCH(Tabelle1[[#This Row],[Maßnahme]],Ausfüllhilfe!$C$1:$C$22,0))</f>
        <v>#N/A</v>
      </c>
      <c r="B2914" s="71"/>
      <c r="J2914" s="44" t="e">
        <f>VLOOKUP(Tabelle1[[#This Row],[Budgetlinie]],Ausfüllhilfe!$A$1:$D$23,4,0)</f>
        <v>#N/A</v>
      </c>
    </row>
    <row r="2915" spans="1:10">
      <c r="A2915" s="44" t="e">
        <f>INDEX(Tabelle2[[#All],[Budgetlinie]],MATCH(Tabelle1[[#This Row],[Maßnahme]],Ausfüllhilfe!$C$1:$C$22,0))</f>
        <v>#N/A</v>
      </c>
      <c r="B2915" s="71"/>
      <c r="J2915" s="44" t="e">
        <f>VLOOKUP(Tabelle1[[#This Row],[Budgetlinie]],Ausfüllhilfe!$A$1:$D$23,4,0)</f>
        <v>#N/A</v>
      </c>
    </row>
    <row r="2916" spans="1:10">
      <c r="A2916" s="44" t="e">
        <f>INDEX(Tabelle2[[#All],[Budgetlinie]],MATCH(Tabelle1[[#This Row],[Maßnahme]],Ausfüllhilfe!$C$1:$C$22,0))</f>
        <v>#N/A</v>
      </c>
      <c r="B2916" s="71"/>
      <c r="J2916" s="44" t="e">
        <f>VLOOKUP(Tabelle1[[#This Row],[Budgetlinie]],Ausfüllhilfe!$A$1:$D$23,4,0)</f>
        <v>#N/A</v>
      </c>
    </row>
    <row r="2917" spans="1:10">
      <c r="A2917" s="44" t="e">
        <f>INDEX(Tabelle2[[#All],[Budgetlinie]],MATCH(Tabelle1[[#This Row],[Maßnahme]],Ausfüllhilfe!$C$1:$C$22,0))</f>
        <v>#N/A</v>
      </c>
      <c r="B2917" s="71"/>
      <c r="J2917" s="44" t="e">
        <f>VLOOKUP(Tabelle1[[#This Row],[Budgetlinie]],Ausfüllhilfe!$A$1:$D$23,4,0)</f>
        <v>#N/A</v>
      </c>
    </row>
    <row r="2918" spans="1:10">
      <c r="A2918" s="44" t="e">
        <f>INDEX(Tabelle2[[#All],[Budgetlinie]],MATCH(Tabelle1[[#This Row],[Maßnahme]],Ausfüllhilfe!$C$1:$C$22,0))</f>
        <v>#N/A</v>
      </c>
      <c r="B2918" s="71"/>
      <c r="J2918" s="44" t="e">
        <f>VLOOKUP(Tabelle1[[#This Row],[Budgetlinie]],Ausfüllhilfe!$A$1:$D$23,4,0)</f>
        <v>#N/A</v>
      </c>
    </row>
    <row r="2919" spans="1:10">
      <c r="A2919" s="44" t="e">
        <f>INDEX(Tabelle2[[#All],[Budgetlinie]],MATCH(Tabelle1[[#This Row],[Maßnahme]],Ausfüllhilfe!$C$1:$C$22,0))</f>
        <v>#N/A</v>
      </c>
      <c r="B2919" s="71"/>
      <c r="J2919" s="44" t="e">
        <f>VLOOKUP(Tabelle1[[#This Row],[Budgetlinie]],Ausfüllhilfe!$A$1:$D$23,4,0)</f>
        <v>#N/A</v>
      </c>
    </row>
    <row r="2920" spans="1:10">
      <c r="A2920" s="44" t="e">
        <f>INDEX(Tabelle2[[#All],[Budgetlinie]],MATCH(Tabelle1[[#This Row],[Maßnahme]],Ausfüllhilfe!$C$1:$C$22,0))</f>
        <v>#N/A</v>
      </c>
      <c r="B2920" s="71"/>
      <c r="J2920" s="44" t="e">
        <f>VLOOKUP(Tabelle1[[#This Row],[Budgetlinie]],Ausfüllhilfe!$A$1:$D$23,4,0)</f>
        <v>#N/A</v>
      </c>
    </row>
    <row r="2921" spans="1:10">
      <c r="A2921" s="44" t="e">
        <f>INDEX(Tabelle2[[#All],[Budgetlinie]],MATCH(Tabelle1[[#This Row],[Maßnahme]],Ausfüllhilfe!$C$1:$C$22,0))</f>
        <v>#N/A</v>
      </c>
      <c r="B2921" s="71"/>
      <c r="J2921" s="44" t="e">
        <f>VLOOKUP(Tabelle1[[#This Row],[Budgetlinie]],Ausfüllhilfe!$A$1:$D$23,4,0)</f>
        <v>#N/A</v>
      </c>
    </row>
    <row r="2922" spans="1:10">
      <c r="A2922" s="44" t="e">
        <f>INDEX(Tabelle2[[#All],[Budgetlinie]],MATCH(Tabelle1[[#This Row],[Maßnahme]],Ausfüllhilfe!$C$1:$C$22,0))</f>
        <v>#N/A</v>
      </c>
      <c r="B2922" s="71"/>
      <c r="J2922" s="44" t="e">
        <f>VLOOKUP(Tabelle1[[#This Row],[Budgetlinie]],Ausfüllhilfe!$A$1:$D$23,4,0)</f>
        <v>#N/A</v>
      </c>
    </row>
    <row r="2923" spans="1:10">
      <c r="A2923" s="44" t="e">
        <f>INDEX(Tabelle2[[#All],[Budgetlinie]],MATCH(Tabelle1[[#This Row],[Maßnahme]],Ausfüllhilfe!$C$1:$C$22,0))</f>
        <v>#N/A</v>
      </c>
      <c r="B2923" s="71"/>
      <c r="J2923" s="44" t="e">
        <f>VLOOKUP(Tabelle1[[#This Row],[Budgetlinie]],Ausfüllhilfe!$A$1:$D$23,4,0)</f>
        <v>#N/A</v>
      </c>
    </row>
    <row r="2924" spans="1:10">
      <c r="A2924" s="44" t="e">
        <f>INDEX(Tabelle2[[#All],[Budgetlinie]],MATCH(Tabelle1[[#This Row],[Maßnahme]],Ausfüllhilfe!$C$1:$C$22,0))</f>
        <v>#N/A</v>
      </c>
      <c r="B2924" s="71"/>
      <c r="J2924" s="44" t="e">
        <f>VLOOKUP(Tabelle1[[#This Row],[Budgetlinie]],Ausfüllhilfe!$A$1:$D$23,4,0)</f>
        <v>#N/A</v>
      </c>
    </row>
    <row r="2925" spans="1:10">
      <c r="A2925" s="44" t="e">
        <f>INDEX(Tabelle2[[#All],[Budgetlinie]],MATCH(Tabelle1[[#This Row],[Maßnahme]],Ausfüllhilfe!$C$1:$C$22,0))</f>
        <v>#N/A</v>
      </c>
      <c r="B2925" s="71"/>
      <c r="J2925" s="44" t="e">
        <f>VLOOKUP(Tabelle1[[#This Row],[Budgetlinie]],Ausfüllhilfe!$A$1:$D$23,4,0)</f>
        <v>#N/A</v>
      </c>
    </row>
    <row r="2926" spans="1:10">
      <c r="A2926" s="44" t="e">
        <f>INDEX(Tabelle2[[#All],[Budgetlinie]],MATCH(Tabelle1[[#This Row],[Maßnahme]],Ausfüllhilfe!$C$1:$C$22,0))</f>
        <v>#N/A</v>
      </c>
      <c r="B2926" s="71"/>
      <c r="J2926" s="44" t="e">
        <f>VLOOKUP(Tabelle1[[#This Row],[Budgetlinie]],Ausfüllhilfe!$A$1:$D$23,4,0)</f>
        <v>#N/A</v>
      </c>
    </row>
    <row r="2927" spans="1:10">
      <c r="A2927" s="44" t="e">
        <f>INDEX(Tabelle2[[#All],[Budgetlinie]],MATCH(Tabelle1[[#This Row],[Maßnahme]],Ausfüllhilfe!$C$1:$C$22,0))</f>
        <v>#N/A</v>
      </c>
      <c r="B2927" s="71"/>
      <c r="J2927" s="44" t="e">
        <f>VLOOKUP(Tabelle1[[#This Row],[Budgetlinie]],Ausfüllhilfe!$A$1:$D$23,4,0)</f>
        <v>#N/A</v>
      </c>
    </row>
    <row r="2928" spans="1:10">
      <c r="A2928" s="44" t="e">
        <f>INDEX(Tabelle2[[#All],[Budgetlinie]],MATCH(Tabelle1[[#This Row],[Maßnahme]],Ausfüllhilfe!$C$1:$C$22,0))</f>
        <v>#N/A</v>
      </c>
      <c r="B2928" s="71"/>
      <c r="J2928" s="44" t="e">
        <f>VLOOKUP(Tabelle1[[#This Row],[Budgetlinie]],Ausfüllhilfe!$A$1:$D$23,4,0)</f>
        <v>#N/A</v>
      </c>
    </row>
    <row r="2929" spans="1:10">
      <c r="A2929" s="44" t="e">
        <f>INDEX(Tabelle2[[#All],[Budgetlinie]],MATCH(Tabelle1[[#This Row],[Maßnahme]],Ausfüllhilfe!$C$1:$C$22,0))</f>
        <v>#N/A</v>
      </c>
      <c r="B2929" s="71"/>
      <c r="J2929" s="44" t="e">
        <f>VLOOKUP(Tabelle1[[#This Row],[Budgetlinie]],Ausfüllhilfe!$A$1:$D$23,4,0)</f>
        <v>#N/A</v>
      </c>
    </row>
    <row r="2930" spans="1:10">
      <c r="A2930" s="44" t="e">
        <f>INDEX(Tabelle2[[#All],[Budgetlinie]],MATCH(Tabelle1[[#This Row],[Maßnahme]],Ausfüllhilfe!$C$1:$C$22,0))</f>
        <v>#N/A</v>
      </c>
      <c r="B2930" s="71"/>
      <c r="J2930" s="44" t="e">
        <f>VLOOKUP(Tabelle1[[#This Row],[Budgetlinie]],Ausfüllhilfe!$A$1:$D$23,4,0)</f>
        <v>#N/A</v>
      </c>
    </row>
    <row r="2931" spans="1:10">
      <c r="A2931" s="44" t="e">
        <f>INDEX(Tabelle2[[#All],[Budgetlinie]],MATCH(Tabelle1[[#This Row],[Maßnahme]],Ausfüllhilfe!$C$1:$C$22,0))</f>
        <v>#N/A</v>
      </c>
      <c r="B2931" s="71"/>
      <c r="J2931" s="44" t="e">
        <f>VLOOKUP(Tabelle1[[#This Row],[Budgetlinie]],Ausfüllhilfe!$A$1:$D$23,4,0)</f>
        <v>#N/A</v>
      </c>
    </row>
    <row r="2932" spans="1:10">
      <c r="A2932" s="44" t="e">
        <f>INDEX(Tabelle2[[#All],[Budgetlinie]],MATCH(Tabelle1[[#This Row],[Maßnahme]],Ausfüllhilfe!$C$1:$C$22,0))</f>
        <v>#N/A</v>
      </c>
      <c r="B2932" s="71"/>
      <c r="J2932" s="44" t="e">
        <f>VLOOKUP(Tabelle1[[#This Row],[Budgetlinie]],Ausfüllhilfe!$A$1:$D$23,4,0)</f>
        <v>#N/A</v>
      </c>
    </row>
    <row r="2933" spans="1:10">
      <c r="A2933" s="44" t="e">
        <f>INDEX(Tabelle2[[#All],[Budgetlinie]],MATCH(Tabelle1[[#This Row],[Maßnahme]],Ausfüllhilfe!$C$1:$C$22,0))</f>
        <v>#N/A</v>
      </c>
      <c r="B2933" s="71"/>
      <c r="J2933" s="44" t="e">
        <f>VLOOKUP(Tabelle1[[#This Row],[Budgetlinie]],Ausfüllhilfe!$A$1:$D$23,4,0)</f>
        <v>#N/A</v>
      </c>
    </row>
    <row r="2934" spans="1:10">
      <c r="A2934" s="44" t="e">
        <f>INDEX(Tabelle2[[#All],[Budgetlinie]],MATCH(Tabelle1[[#This Row],[Maßnahme]],Ausfüllhilfe!$C$1:$C$22,0))</f>
        <v>#N/A</v>
      </c>
      <c r="B2934" s="71"/>
      <c r="J2934" s="44" t="e">
        <f>VLOOKUP(Tabelle1[[#This Row],[Budgetlinie]],Ausfüllhilfe!$A$1:$D$23,4,0)</f>
        <v>#N/A</v>
      </c>
    </row>
    <row r="2935" spans="1:10">
      <c r="A2935" s="44" t="e">
        <f>INDEX(Tabelle2[[#All],[Budgetlinie]],MATCH(Tabelle1[[#This Row],[Maßnahme]],Ausfüllhilfe!$C$1:$C$22,0))</f>
        <v>#N/A</v>
      </c>
      <c r="B2935" s="71"/>
      <c r="J2935" s="44" t="e">
        <f>VLOOKUP(Tabelle1[[#This Row],[Budgetlinie]],Ausfüllhilfe!$A$1:$D$23,4,0)</f>
        <v>#N/A</v>
      </c>
    </row>
    <row r="2936" spans="1:10">
      <c r="A2936" s="44" t="e">
        <f>INDEX(Tabelle2[[#All],[Budgetlinie]],MATCH(Tabelle1[[#This Row],[Maßnahme]],Ausfüllhilfe!$C$1:$C$22,0))</f>
        <v>#N/A</v>
      </c>
      <c r="B2936" s="71"/>
      <c r="J2936" s="44" t="e">
        <f>VLOOKUP(Tabelle1[[#This Row],[Budgetlinie]],Ausfüllhilfe!$A$1:$D$23,4,0)</f>
        <v>#N/A</v>
      </c>
    </row>
    <row r="2937" spans="1:10">
      <c r="A2937" s="44" t="e">
        <f>INDEX(Tabelle2[[#All],[Budgetlinie]],MATCH(Tabelle1[[#This Row],[Maßnahme]],Ausfüllhilfe!$C$1:$C$22,0))</f>
        <v>#N/A</v>
      </c>
      <c r="B2937" s="71"/>
      <c r="J2937" s="44" t="e">
        <f>VLOOKUP(Tabelle1[[#This Row],[Budgetlinie]],Ausfüllhilfe!$A$1:$D$23,4,0)</f>
        <v>#N/A</v>
      </c>
    </row>
    <row r="2938" spans="1:10">
      <c r="A2938" s="44" t="e">
        <f>INDEX(Tabelle2[[#All],[Budgetlinie]],MATCH(Tabelle1[[#This Row],[Maßnahme]],Ausfüllhilfe!$C$1:$C$22,0))</f>
        <v>#N/A</v>
      </c>
      <c r="B2938" s="71"/>
      <c r="J2938" s="44" t="e">
        <f>VLOOKUP(Tabelle1[[#This Row],[Budgetlinie]],Ausfüllhilfe!$A$1:$D$23,4,0)</f>
        <v>#N/A</v>
      </c>
    </row>
    <row r="2939" spans="1:10">
      <c r="A2939" s="44" t="e">
        <f>INDEX(Tabelle2[[#All],[Budgetlinie]],MATCH(Tabelle1[[#This Row],[Maßnahme]],Ausfüllhilfe!$C$1:$C$22,0))</f>
        <v>#N/A</v>
      </c>
      <c r="B2939" s="71"/>
      <c r="J2939" s="44" t="e">
        <f>VLOOKUP(Tabelle1[[#This Row],[Budgetlinie]],Ausfüllhilfe!$A$1:$D$23,4,0)</f>
        <v>#N/A</v>
      </c>
    </row>
    <row r="2940" spans="1:10">
      <c r="A2940" s="44" t="e">
        <f>INDEX(Tabelle2[[#All],[Budgetlinie]],MATCH(Tabelle1[[#This Row],[Maßnahme]],Ausfüllhilfe!$C$1:$C$22,0))</f>
        <v>#N/A</v>
      </c>
      <c r="B2940" s="71"/>
      <c r="J2940" s="44" t="e">
        <f>VLOOKUP(Tabelle1[[#This Row],[Budgetlinie]],Ausfüllhilfe!$A$1:$D$23,4,0)</f>
        <v>#N/A</v>
      </c>
    </row>
    <row r="2941" spans="1:10">
      <c r="A2941" s="44" t="e">
        <f>INDEX(Tabelle2[[#All],[Budgetlinie]],MATCH(Tabelle1[[#This Row],[Maßnahme]],Ausfüllhilfe!$C$1:$C$22,0))</f>
        <v>#N/A</v>
      </c>
      <c r="B2941" s="71"/>
      <c r="J2941" s="44" t="e">
        <f>VLOOKUP(Tabelle1[[#This Row],[Budgetlinie]],Ausfüllhilfe!$A$1:$D$23,4,0)</f>
        <v>#N/A</v>
      </c>
    </row>
    <row r="2942" spans="1:10">
      <c r="A2942" s="44" t="e">
        <f>INDEX(Tabelle2[[#All],[Budgetlinie]],MATCH(Tabelle1[[#This Row],[Maßnahme]],Ausfüllhilfe!$C$1:$C$22,0))</f>
        <v>#N/A</v>
      </c>
      <c r="B2942" s="71"/>
      <c r="J2942" s="44" t="e">
        <f>VLOOKUP(Tabelle1[[#This Row],[Budgetlinie]],Ausfüllhilfe!$A$1:$D$23,4,0)</f>
        <v>#N/A</v>
      </c>
    </row>
    <row r="2943" spans="1:10">
      <c r="A2943" s="44" t="e">
        <f>INDEX(Tabelle2[[#All],[Budgetlinie]],MATCH(Tabelle1[[#This Row],[Maßnahme]],Ausfüllhilfe!$C$1:$C$22,0))</f>
        <v>#N/A</v>
      </c>
      <c r="B2943" s="71"/>
      <c r="J2943" s="44" t="e">
        <f>VLOOKUP(Tabelle1[[#This Row],[Budgetlinie]],Ausfüllhilfe!$A$1:$D$23,4,0)</f>
        <v>#N/A</v>
      </c>
    </row>
    <row r="2944" spans="1:10">
      <c r="A2944" s="44" t="e">
        <f>INDEX(Tabelle2[[#All],[Budgetlinie]],MATCH(Tabelle1[[#This Row],[Maßnahme]],Ausfüllhilfe!$C$1:$C$22,0))</f>
        <v>#N/A</v>
      </c>
      <c r="B2944" s="71"/>
      <c r="J2944" s="44" t="e">
        <f>VLOOKUP(Tabelle1[[#This Row],[Budgetlinie]],Ausfüllhilfe!$A$1:$D$23,4,0)</f>
        <v>#N/A</v>
      </c>
    </row>
    <row r="2945" spans="1:10">
      <c r="A2945" s="44" t="e">
        <f>INDEX(Tabelle2[[#All],[Budgetlinie]],MATCH(Tabelle1[[#This Row],[Maßnahme]],Ausfüllhilfe!$C$1:$C$22,0))</f>
        <v>#N/A</v>
      </c>
      <c r="B2945" s="71"/>
      <c r="J2945" s="44" t="e">
        <f>VLOOKUP(Tabelle1[[#This Row],[Budgetlinie]],Ausfüllhilfe!$A$1:$D$23,4,0)</f>
        <v>#N/A</v>
      </c>
    </row>
    <row r="2946" spans="1:10">
      <c r="A2946" s="44" t="e">
        <f>INDEX(Tabelle2[[#All],[Budgetlinie]],MATCH(Tabelle1[[#This Row],[Maßnahme]],Ausfüllhilfe!$C$1:$C$22,0))</f>
        <v>#N/A</v>
      </c>
      <c r="B2946" s="71"/>
      <c r="J2946" s="44" t="e">
        <f>VLOOKUP(Tabelle1[[#This Row],[Budgetlinie]],Ausfüllhilfe!$A$1:$D$23,4,0)</f>
        <v>#N/A</v>
      </c>
    </row>
    <row r="2947" spans="1:10">
      <c r="A2947" s="44" t="e">
        <f>INDEX(Tabelle2[[#All],[Budgetlinie]],MATCH(Tabelle1[[#This Row],[Maßnahme]],Ausfüllhilfe!$C$1:$C$22,0))</f>
        <v>#N/A</v>
      </c>
      <c r="B2947" s="71"/>
      <c r="J2947" s="44" t="e">
        <f>VLOOKUP(Tabelle1[[#This Row],[Budgetlinie]],Ausfüllhilfe!$A$1:$D$23,4,0)</f>
        <v>#N/A</v>
      </c>
    </row>
    <row r="2948" spans="1:10">
      <c r="A2948" s="44" t="e">
        <f>INDEX(Tabelle2[[#All],[Budgetlinie]],MATCH(Tabelle1[[#This Row],[Maßnahme]],Ausfüllhilfe!$C$1:$C$22,0))</f>
        <v>#N/A</v>
      </c>
      <c r="B2948" s="71"/>
      <c r="J2948" s="44" t="e">
        <f>VLOOKUP(Tabelle1[[#This Row],[Budgetlinie]],Ausfüllhilfe!$A$1:$D$23,4,0)</f>
        <v>#N/A</v>
      </c>
    </row>
    <row r="2949" spans="1:10">
      <c r="A2949" s="44" t="e">
        <f>INDEX(Tabelle2[[#All],[Budgetlinie]],MATCH(Tabelle1[[#This Row],[Maßnahme]],Ausfüllhilfe!$C$1:$C$22,0))</f>
        <v>#N/A</v>
      </c>
      <c r="B2949" s="71"/>
      <c r="J2949" s="44" t="e">
        <f>VLOOKUP(Tabelle1[[#This Row],[Budgetlinie]],Ausfüllhilfe!$A$1:$D$23,4,0)</f>
        <v>#N/A</v>
      </c>
    </row>
    <row r="2950" spans="1:10">
      <c r="A2950" s="44" t="e">
        <f>INDEX(Tabelle2[[#All],[Budgetlinie]],MATCH(Tabelle1[[#This Row],[Maßnahme]],Ausfüllhilfe!$C$1:$C$22,0))</f>
        <v>#N/A</v>
      </c>
      <c r="B2950" s="71"/>
      <c r="J2950" s="44" t="e">
        <f>VLOOKUP(Tabelle1[[#This Row],[Budgetlinie]],Ausfüllhilfe!$A$1:$D$23,4,0)</f>
        <v>#N/A</v>
      </c>
    </row>
    <row r="2951" spans="1:10">
      <c r="A2951" s="44" t="e">
        <f>INDEX(Tabelle2[[#All],[Budgetlinie]],MATCH(Tabelle1[[#This Row],[Maßnahme]],Ausfüllhilfe!$C$1:$C$22,0))</f>
        <v>#N/A</v>
      </c>
      <c r="B2951" s="71"/>
      <c r="J2951" s="44" t="e">
        <f>VLOOKUP(Tabelle1[[#This Row],[Budgetlinie]],Ausfüllhilfe!$A$1:$D$23,4,0)</f>
        <v>#N/A</v>
      </c>
    </row>
    <row r="2952" spans="1:10">
      <c r="A2952" s="44" t="e">
        <f>INDEX(Tabelle2[[#All],[Budgetlinie]],MATCH(Tabelle1[[#This Row],[Maßnahme]],Ausfüllhilfe!$C$1:$C$22,0))</f>
        <v>#N/A</v>
      </c>
      <c r="B2952" s="71"/>
      <c r="J2952" s="44" t="e">
        <f>VLOOKUP(Tabelle1[[#This Row],[Budgetlinie]],Ausfüllhilfe!$A$1:$D$23,4,0)</f>
        <v>#N/A</v>
      </c>
    </row>
    <row r="2953" spans="1:10">
      <c r="A2953" s="44" t="e">
        <f>INDEX(Tabelle2[[#All],[Budgetlinie]],MATCH(Tabelle1[[#This Row],[Maßnahme]],Ausfüllhilfe!$C$1:$C$22,0))</f>
        <v>#N/A</v>
      </c>
      <c r="B2953" s="71"/>
      <c r="J2953" s="44" t="e">
        <f>VLOOKUP(Tabelle1[[#This Row],[Budgetlinie]],Ausfüllhilfe!$A$1:$D$23,4,0)</f>
        <v>#N/A</v>
      </c>
    </row>
    <row r="2954" spans="1:10">
      <c r="A2954" s="44" t="e">
        <f>INDEX(Tabelle2[[#All],[Budgetlinie]],MATCH(Tabelle1[[#This Row],[Maßnahme]],Ausfüllhilfe!$C$1:$C$22,0))</f>
        <v>#N/A</v>
      </c>
      <c r="B2954" s="71"/>
      <c r="J2954" s="44" t="e">
        <f>VLOOKUP(Tabelle1[[#This Row],[Budgetlinie]],Ausfüllhilfe!$A$1:$D$23,4,0)</f>
        <v>#N/A</v>
      </c>
    </row>
    <row r="2955" spans="1:10">
      <c r="A2955" s="44" t="e">
        <f>INDEX(Tabelle2[[#All],[Budgetlinie]],MATCH(Tabelle1[[#This Row],[Maßnahme]],Ausfüllhilfe!$C$1:$C$22,0))</f>
        <v>#N/A</v>
      </c>
      <c r="B2955" s="71"/>
      <c r="J2955" s="44" t="e">
        <f>VLOOKUP(Tabelle1[[#This Row],[Budgetlinie]],Ausfüllhilfe!$A$1:$D$23,4,0)</f>
        <v>#N/A</v>
      </c>
    </row>
    <row r="2956" spans="1:10">
      <c r="A2956" s="44" t="e">
        <f>INDEX(Tabelle2[[#All],[Budgetlinie]],MATCH(Tabelle1[[#This Row],[Maßnahme]],Ausfüllhilfe!$C$1:$C$22,0))</f>
        <v>#N/A</v>
      </c>
      <c r="B2956" s="71"/>
      <c r="J2956" s="44" t="e">
        <f>VLOOKUP(Tabelle1[[#This Row],[Budgetlinie]],Ausfüllhilfe!$A$1:$D$23,4,0)</f>
        <v>#N/A</v>
      </c>
    </row>
    <row r="2957" spans="1:10">
      <c r="A2957" s="44" t="e">
        <f>INDEX(Tabelle2[[#All],[Budgetlinie]],MATCH(Tabelle1[[#This Row],[Maßnahme]],Ausfüllhilfe!$C$1:$C$22,0))</f>
        <v>#N/A</v>
      </c>
      <c r="B2957" s="71"/>
      <c r="J2957" s="44" t="e">
        <f>VLOOKUP(Tabelle1[[#This Row],[Budgetlinie]],Ausfüllhilfe!$A$1:$D$23,4,0)</f>
        <v>#N/A</v>
      </c>
    </row>
    <row r="2958" spans="1:10">
      <c r="A2958" s="44" t="e">
        <f>INDEX(Tabelle2[[#All],[Budgetlinie]],MATCH(Tabelle1[[#This Row],[Maßnahme]],Ausfüllhilfe!$C$1:$C$22,0))</f>
        <v>#N/A</v>
      </c>
      <c r="B2958" s="71"/>
      <c r="J2958" s="44" t="e">
        <f>VLOOKUP(Tabelle1[[#This Row],[Budgetlinie]],Ausfüllhilfe!$A$1:$D$23,4,0)</f>
        <v>#N/A</v>
      </c>
    </row>
    <row r="2959" spans="1:10">
      <c r="A2959" s="44" t="e">
        <f>INDEX(Tabelle2[[#All],[Budgetlinie]],MATCH(Tabelle1[[#This Row],[Maßnahme]],Ausfüllhilfe!$C$1:$C$22,0))</f>
        <v>#N/A</v>
      </c>
      <c r="B2959" s="71"/>
      <c r="J2959" s="44" t="e">
        <f>VLOOKUP(Tabelle1[[#This Row],[Budgetlinie]],Ausfüllhilfe!$A$1:$D$23,4,0)</f>
        <v>#N/A</v>
      </c>
    </row>
    <row r="2960" spans="1:10">
      <c r="A2960" s="44" t="e">
        <f>INDEX(Tabelle2[[#All],[Budgetlinie]],MATCH(Tabelle1[[#This Row],[Maßnahme]],Ausfüllhilfe!$C$1:$C$22,0))</f>
        <v>#N/A</v>
      </c>
      <c r="B2960" s="71"/>
      <c r="J2960" s="44" t="e">
        <f>VLOOKUP(Tabelle1[[#This Row],[Budgetlinie]],Ausfüllhilfe!$A$1:$D$23,4,0)</f>
        <v>#N/A</v>
      </c>
    </row>
    <row r="2961" spans="1:10">
      <c r="A2961" s="44" t="e">
        <f>INDEX(Tabelle2[[#All],[Budgetlinie]],MATCH(Tabelle1[[#This Row],[Maßnahme]],Ausfüllhilfe!$C$1:$C$22,0))</f>
        <v>#N/A</v>
      </c>
      <c r="B2961" s="71"/>
      <c r="J2961" s="44" t="e">
        <f>VLOOKUP(Tabelle1[[#This Row],[Budgetlinie]],Ausfüllhilfe!$A$1:$D$23,4,0)</f>
        <v>#N/A</v>
      </c>
    </row>
    <row r="2962" spans="1:10">
      <c r="A2962" s="44" t="e">
        <f>INDEX(Tabelle2[[#All],[Budgetlinie]],MATCH(Tabelle1[[#This Row],[Maßnahme]],Ausfüllhilfe!$C$1:$C$22,0))</f>
        <v>#N/A</v>
      </c>
      <c r="B2962" s="71"/>
      <c r="J2962" s="44" t="e">
        <f>VLOOKUP(Tabelle1[[#This Row],[Budgetlinie]],Ausfüllhilfe!$A$1:$D$23,4,0)</f>
        <v>#N/A</v>
      </c>
    </row>
    <row r="2963" spans="1:10">
      <c r="A2963" s="44" t="e">
        <f>INDEX(Tabelle2[[#All],[Budgetlinie]],MATCH(Tabelle1[[#This Row],[Maßnahme]],Ausfüllhilfe!$C$1:$C$22,0))</f>
        <v>#N/A</v>
      </c>
      <c r="B2963" s="71"/>
      <c r="J2963" s="44" t="e">
        <f>VLOOKUP(Tabelle1[[#This Row],[Budgetlinie]],Ausfüllhilfe!$A$1:$D$23,4,0)</f>
        <v>#N/A</v>
      </c>
    </row>
    <row r="2964" spans="1:10">
      <c r="A2964" s="44" t="e">
        <f>INDEX(Tabelle2[[#All],[Budgetlinie]],MATCH(Tabelle1[[#This Row],[Maßnahme]],Ausfüllhilfe!$C$1:$C$22,0))</f>
        <v>#N/A</v>
      </c>
      <c r="B2964" s="71"/>
      <c r="J2964" s="44" t="e">
        <f>VLOOKUP(Tabelle1[[#This Row],[Budgetlinie]],Ausfüllhilfe!$A$1:$D$23,4,0)</f>
        <v>#N/A</v>
      </c>
    </row>
    <row r="2965" spans="1:10">
      <c r="A2965" s="44" t="e">
        <f>INDEX(Tabelle2[[#All],[Budgetlinie]],MATCH(Tabelle1[[#This Row],[Maßnahme]],Ausfüllhilfe!$C$1:$C$22,0))</f>
        <v>#N/A</v>
      </c>
      <c r="B2965" s="71"/>
      <c r="J2965" s="44" t="e">
        <f>VLOOKUP(Tabelle1[[#This Row],[Budgetlinie]],Ausfüllhilfe!$A$1:$D$23,4,0)</f>
        <v>#N/A</v>
      </c>
    </row>
    <row r="2966" spans="1:10">
      <c r="A2966" s="44" t="e">
        <f>INDEX(Tabelle2[[#All],[Budgetlinie]],MATCH(Tabelle1[[#This Row],[Maßnahme]],Ausfüllhilfe!$C$1:$C$22,0))</f>
        <v>#N/A</v>
      </c>
      <c r="B2966" s="71"/>
      <c r="J2966" s="44" t="e">
        <f>VLOOKUP(Tabelle1[[#This Row],[Budgetlinie]],Ausfüllhilfe!$A$1:$D$23,4,0)</f>
        <v>#N/A</v>
      </c>
    </row>
    <row r="2967" spans="1:10">
      <c r="A2967" s="44" t="e">
        <f>INDEX(Tabelle2[[#All],[Budgetlinie]],MATCH(Tabelle1[[#This Row],[Maßnahme]],Ausfüllhilfe!$C$1:$C$22,0))</f>
        <v>#N/A</v>
      </c>
      <c r="B2967" s="71"/>
      <c r="J2967" s="44" t="e">
        <f>VLOOKUP(Tabelle1[[#This Row],[Budgetlinie]],Ausfüllhilfe!$A$1:$D$23,4,0)</f>
        <v>#N/A</v>
      </c>
    </row>
    <row r="2968" spans="1:10">
      <c r="A2968" s="44" t="e">
        <f>INDEX(Tabelle2[[#All],[Budgetlinie]],MATCH(Tabelle1[[#This Row],[Maßnahme]],Ausfüllhilfe!$C$1:$C$22,0))</f>
        <v>#N/A</v>
      </c>
      <c r="B2968" s="71"/>
      <c r="J2968" s="44" t="e">
        <f>VLOOKUP(Tabelle1[[#This Row],[Budgetlinie]],Ausfüllhilfe!$A$1:$D$23,4,0)</f>
        <v>#N/A</v>
      </c>
    </row>
    <row r="2969" spans="1:10">
      <c r="A2969" s="44" t="e">
        <f>INDEX(Tabelle2[[#All],[Budgetlinie]],MATCH(Tabelle1[[#This Row],[Maßnahme]],Ausfüllhilfe!$C$1:$C$22,0))</f>
        <v>#N/A</v>
      </c>
      <c r="B2969" s="71"/>
      <c r="J2969" s="44" t="e">
        <f>VLOOKUP(Tabelle1[[#This Row],[Budgetlinie]],Ausfüllhilfe!$A$1:$D$23,4,0)</f>
        <v>#N/A</v>
      </c>
    </row>
    <row r="2970" spans="1:10">
      <c r="A2970" s="44" t="e">
        <f>INDEX(Tabelle2[[#All],[Budgetlinie]],MATCH(Tabelle1[[#This Row],[Maßnahme]],Ausfüllhilfe!$C$1:$C$22,0))</f>
        <v>#N/A</v>
      </c>
      <c r="B2970" s="71"/>
      <c r="J2970" s="44" t="e">
        <f>VLOOKUP(Tabelle1[[#This Row],[Budgetlinie]],Ausfüllhilfe!$A$1:$D$23,4,0)</f>
        <v>#N/A</v>
      </c>
    </row>
    <row r="2971" spans="1:10">
      <c r="A2971" s="44" t="e">
        <f>INDEX(Tabelle2[[#All],[Budgetlinie]],MATCH(Tabelle1[[#This Row],[Maßnahme]],Ausfüllhilfe!$C$1:$C$22,0))</f>
        <v>#N/A</v>
      </c>
      <c r="B2971" s="71"/>
      <c r="J2971" s="44" t="e">
        <f>VLOOKUP(Tabelle1[[#This Row],[Budgetlinie]],Ausfüllhilfe!$A$1:$D$23,4,0)</f>
        <v>#N/A</v>
      </c>
    </row>
    <row r="2972" spans="1:10">
      <c r="A2972" s="44" t="e">
        <f>INDEX(Tabelle2[[#All],[Budgetlinie]],MATCH(Tabelle1[[#This Row],[Maßnahme]],Ausfüllhilfe!$C$1:$C$22,0))</f>
        <v>#N/A</v>
      </c>
      <c r="B2972" s="71"/>
      <c r="J2972" s="44" t="e">
        <f>VLOOKUP(Tabelle1[[#This Row],[Budgetlinie]],Ausfüllhilfe!$A$1:$D$23,4,0)</f>
        <v>#N/A</v>
      </c>
    </row>
    <row r="2973" spans="1:10">
      <c r="A2973" s="44" t="e">
        <f>INDEX(Tabelle2[[#All],[Budgetlinie]],MATCH(Tabelle1[[#This Row],[Maßnahme]],Ausfüllhilfe!$C$1:$C$22,0))</f>
        <v>#N/A</v>
      </c>
      <c r="B2973" s="71"/>
      <c r="J2973" s="44" t="e">
        <f>VLOOKUP(Tabelle1[[#This Row],[Budgetlinie]],Ausfüllhilfe!$A$1:$D$23,4,0)</f>
        <v>#N/A</v>
      </c>
    </row>
    <row r="2974" spans="1:10">
      <c r="A2974" s="44" t="e">
        <f>INDEX(Tabelle2[[#All],[Budgetlinie]],MATCH(Tabelle1[[#This Row],[Maßnahme]],Ausfüllhilfe!$C$1:$C$22,0))</f>
        <v>#N/A</v>
      </c>
      <c r="B2974" s="71"/>
      <c r="J2974" s="44" t="e">
        <f>VLOOKUP(Tabelle1[[#This Row],[Budgetlinie]],Ausfüllhilfe!$A$1:$D$23,4,0)</f>
        <v>#N/A</v>
      </c>
    </row>
    <row r="2975" spans="1:10">
      <c r="A2975" s="44" t="e">
        <f>INDEX(Tabelle2[[#All],[Budgetlinie]],MATCH(Tabelle1[[#This Row],[Maßnahme]],Ausfüllhilfe!$C$1:$C$22,0))</f>
        <v>#N/A</v>
      </c>
      <c r="B2975" s="71"/>
      <c r="J2975" s="44" t="e">
        <f>VLOOKUP(Tabelle1[[#This Row],[Budgetlinie]],Ausfüllhilfe!$A$1:$D$23,4,0)</f>
        <v>#N/A</v>
      </c>
    </row>
    <row r="2976" spans="1:10">
      <c r="A2976" s="44" t="e">
        <f>INDEX(Tabelle2[[#All],[Budgetlinie]],MATCH(Tabelle1[[#This Row],[Maßnahme]],Ausfüllhilfe!$C$1:$C$22,0))</f>
        <v>#N/A</v>
      </c>
      <c r="B2976" s="71"/>
      <c r="J2976" s="44" t="e">
        <f>VLOOKUP(Tabelle1[[#This Row],[Budgetlinie]],Ausfüllhilfe!$A$1:$D$23,4,0)</f>
        <v>#N/A</v>
      </c>
    </row>
    <row r="2977" spans="1:10">
      <c r="A2977" s="44" t="e">
        <f>INDEX(Tabelle2[[#All],[Budgetlinie]],MATCH(Tabelle1[[#This Row],[Maßnahme]],Ausfüllhilfe!$C$1:$C$22,0))</f>
        <v>#N/A</v>
      </c>
      <c r="B2977" s="71"/>
      <c r="J2977" s="44" t="e">
        <f>VLOOKUP(Tabelle1[[#This Row],[Budgetlinie]],Ausfüllhilfe!$A$1:$D$23,4,0)</f>
        <v>#N/A</v>
      </c>
    </row>
    <row r="2978" spans="1:10">
      <c r="A2978" s="44" t="e">
        <f>INDEX(Tabelle2[[#All],[Budgetlinie]],MATCH(Tabelle1[[#This Row],[Maßnahme]],Ausfüllhilfe!$C$1:$C$22,0))</f>
        <v>#N/A</v>
      </c>
      <c r="B2978" s="71"/>
      <c r="J2978" s="44" t="e">
        <f>VLOOKUP(Tabelle1[[#This Row],[Budgetlinie]],Ausfüllhilfe!$A$1:$D$23,4,0)</f>
        <v>#N/A</v>
      </c>
    </row>
    <row r="2979" spans="1:10">
      <c r="A2979" s="44" t="e">
        <f>INDEX(Tabelle2[[#All],[Budgetlinie]],MATCH(Tabelle1[[#This Row],[Maßnahme]],Ausfüllhilfe!$C$1:$C$22,0))</f>
        <v>#N/A</v>
      </c>
      <c r="B2979" s="71"/>
      <c r="J2979" s="44" t="e">
        <f>VLOOKUP(Tabelle1[[#This Row],[Budgetlinie]],Ausfüllhilfe!$A$1:$D$23,4,0)</f>
        <v>#N/A</v>
      </c>
    </row>
    <row r="2980" spans="1:10">
      <c r="A2980" s="44" t="e">
        <f>INDEX(Tabelle2[[#All],[Budgetlinie]],MATCH(Tabelle1[[#This Row],[Maßnahme]],Ausfüllhilfe!$C$1:$C$22,0))</f>
        <v>#N/A</v>
      </c>
      <c r="B2980" s="71"/>
      <c r="J2980" s="44" t="e">
        <f>VLOOKUP(Tabelle1[[#This Row],[Budgetlinie]],Ausfüllhilfe!$A$1:$D$23,4,0)</f>
        <v>#N/A</v>
      </c>
    </row>
    <row r="2981" spans="1:10">
      <c r="A2981" s="44" t="e">
        <f>INDEX(Tabelle2[[#All],[Budgetlinie]],MATCH(Tabelle1[[#This Row],[Maßnahme]],Ausfüllhilfe!$C$1:$C$22,0))</f>
        <v>#N/A</v>
      </c>
      <c r="B2981" s="71"/>
      <c r="J2981" s="44" t="e">
        <f>VLOOKUP(Tabelle1[[#This Row],[Budgetlinie]],Ausfüllhilfe!$A$1:$D$23,4,0)</f>
        <v>#N/A</v>
      </c>
    </row>
    <row r="2982" spans="1:10">
      <c r="A2982" s="44" t="e">
        <f>INDEX(Tabelle2[[#All],[Budgetlinie]],MATCH(Tabelle1[[#This Row],[Maßnahme]],Ausfüllhilfe!$C$1:$C$22,0))</f>
        <v>#N/A</v>
      </c>
      <c r="B2982" s="71"/>
      <c r="J2982" s="44" t="e">
        <f>VLOOKUP(Tabelle1[[#This Row],[Budgetlinie]],Ausfüllhilfe!$A$1:$D$23,4,0)</f>
        <v>#N/A</v>
      </c>
    </row>
    <row r="2983" spans="1:10">
      <c r="A2983" s="44" t="e">
        <f>INDEX(Tabelle2[[#All],[Budgetlinie]],MATCH(Tabelle1[[#This Row],[Maßnahme]],Ausfüllhilfe!$C$1:$C$22,0))</f>
        <v>#N/A</v>
      </c>
      <c r="B2983" s="71"/>
      <c r="J2983" s="44" t="e">
        <f>VLOOKUP(Tabelle1[[#This Row],[Budgetlinie]],Ausfüllhilfe!$A$1:$D$23,4,0)</f>
        <v>#N/A</v>
      </c>
    </row>
    <row r="2984" spans="1:10">
      <c r="A2984" s="44" t="e">
        <f>INDEX(Tabelle2[[#All],[Budgetlinie]],MATCH(Tabelle1[[#This Row],[Maßnahme]],Ausfüllhilfe!$C$1:$C$22,0))</f>
        <v>#N/A</v>
      </c>
      <c r="B2984" s="71"/>
      <c r="J2984" s="44" t="e">
        <f>VLOOKUP(Tabelle1[[#This Row],[Budgetlinie]],Ausfüllhilfe!$A$1:$D$23,4,0)</f>
        <v>#N/A</v>
      </c>
    </row>
    <row r="2985" spans="1:10">
      <c r="A2985" s="44" t="e">
        <f>INDEX(Tabelle2[[#All],[Budgetlinie]],MATCH(Tabelle1[[#This Row],[Maßnahme]],Ausfüllhilfe!$C$1:$C$22,0))</f>
        <v>#N/A</v>
      </c>
      <c r="B2985" s="71"/>
      <c r="J2985" s="44" t="e">
        <f>VLOOKUP(Tabelle1[[#This Row],[Budgetlinie]],Ausfüllhilfe!$A$1:$D$23,4,0)</f>
        <v>#N/A</v>
      </c>
    </row>
    <row r="2986" spans="1:10">
      <c r="A2986" s="44" t="e">
        <f>INDEX(Tabelle2[[#All],[Budgetlinie]],MATCH(Tabelle1[[#This Row],[Maßnahme]],Ausfüllhilfe!$C$1:$C$22,0))</f>
        <v>#N/A</v>
      </c>
      <c r="B2986" s="71"/>
      <c r="J2986" s="44" t="e">
        <f>VLOOKUP(Tabelle1[[#This Row],[Budgetlinie]],Ausfüllhilfe!$A$1:$D$23,4,0)</f>
        <v>#N/A</v>
      </c>
    </row>
    <row r="2987" spans="1:10">
      <c r="A2987" s="44" t="e">
        <f>INDEX(Tabelle2[[#All],[Budgetlinie]],MATCH(Tabelle1[[#This Row],[Maßnahme]],Ausfüllhilfe!$C$1:$C$22,0))</f>
        <v>#N/A</v>
      </c>
      <c r="B2987" s="71"/>
      <c r="J2987" s="44" t="e">
        <f>VLOOKUP(Tabelle1[[#This Row],[Budgetlinie]],Ausfüllhilfe!$A$1:$D$23,4,0)</f>
        <v>#N/A</v>
      </c>
    </row>
    <row r="2988" spans="1:10">
      <c r="A2988" s="44" t="e">
        <f>INDEX(Tabelle2[[#All],[Budgetlinie]],MATCH(Tabelle1[[#This Row],[Maßnahme]],Ausfüllhilfe!$C$1:$C$22,0))</f>
        <v>#N/A</v>
      </c>
      <c r="B2988" s="71"/>
      <c r="J2988" s="44" t="e">
        <f>VLOOKUP(Tabelle1[[#This Row],[Budgetlinie]],Ausfüllhilfe!$A$1:$D$23,4,0)</f>
        <v>#N/A</v>
      </c>
    </row>
    <row r="2989" spans="1:10">
      <c r="A2989" s="44" t="e">
        <f>INDEX(Tabelle2[[#All],[Budgetlinie]],MATCH(Tabelle1[[#This Row],[Maßnahme]],Ausfüllhilfe!$C$1:$C$22,0))</f>
        <v>#N/A</v>
      </c>
      <c r="B2989" s="71"/>
      <c r="J2989" s="44" t="e">
        <f>VLOOKUP(Tabelle1[[#This Row],[Budgetlinie]],Ausfüllhilfe!$A$1:$D$23,4,0)</f>
        <v>#N/A</v>
      </c>
    </row>
    <row r="2990" spans="1:10">
      <c r="A2990" s="44" t="e">
        <f>INDEX(Tabelle2[[#All],[Budgetlinie]],MATCH(Tabelle1[[#This Row],[Maßnahme]],Ausfüllhilfe!$C$1:$C$22,0))</f>
        <v>#N/A</v>
      </c>
      <c r="B2990" s="71"/>
      <c r="J2990" s="44" t="e">
        <f>VLOOKUP(Tabelle1[[#This Row],[Budgetlinie]],Ausfüllhilfe!$A$1:$D$23,4,0)</f>
        <v>#N/A</v>
      </c>
    </row>
    <row r="2991" spans="1:10">
      <c r="A2991" s="44" t="e">
        <f>INDEX(Tabelle2[[#All],[Budgetlinie]],MATCH(Tabelle1[[#This Row],[Maßnahme]],Ausfüllhilfe!$C$1:$C$22,0))</f>
        <v>#N/A</v>
      </c>
      <c r="B2991" s="71"/>
      <c r="J2991" s="44" t="e">
        <f>VLOOKUP(Tabelle1[[#This Row],[Budgetlinie]],Ausfüllhilfe!$A$1:$D$23,4,0)</f>
        <v>#N/A</v>
      </c>
    </row>
    <row r="2992" spans="1:10">
      <c r="A2992" s="44" t="e">
        <f>INDEX(Tabelle2[[#All],[Budgetlinie]],MATCH(Tabelle1[[#This Row],[Maßnahme]],Ausfüllhilfe!$C$1:$C$22,0))</f>
        <v>#N/A</v>
      </c>
      <c r="B2992" s="71"/>
      <c r="J2992" s="44" t="e">
        <f>VLOOKUP(Tabelle1[[#This Row],[Budgetlinie]],Ausfüllhilfe!$A$1:$D$23,4,0)</f>
        <v>#N/A</v>
      </c>
    </row>
    <row r="2993" spans="1:10">
      <c r="A2993" s="44" t="e">
        <f>INDEX(Tabelle2[[#All],[Budgetlinie]],MATCH(Tabelle1[[#This Row],[Maßnahme]],Ausfüllhilfe!$C$1:$C$22,0))</f>
        <v>#N/A</v>
      </c>
      <c r="B2993" s="71"/>
      <c r="J2993" s="44" t="e">
        <f>VLOOKUP(Tabelle1[[#This Row],[Budgetlinie]],Ausfüllhilfe!$A$1:$D$23,4,0)</f>
        <v>#N/A</v>
      </c>
    </row>
    <row r="2994" spans="1:10">
      <c r="A2994" s="44" t="e">
        <f>INDEX(Tabelle2[[#All],[Budgetlinie]],MATCH(Tabelle1[[#This Row],[Maßnahme]],Ausfüllhilfe!$C$1:$C$22,0))</f>
        <v>#N/A</v>
      </c>
      <c r="B2994" s="71"/>
      <c r="J2994" s="44" t="e">
        <f>VLOOKUP(Tabelle1[[#This Row],[Budgetlinie]],Ausfüllhilfe!$A$1:$D$23,4,0)</f>
        <v>#N/A</v>
      </c>
    </row>
    <row r="2995" spans="1:10">
      <c r="A2995" s="44" t="e">
        <f>INDEX(Tabelle2[[#All],[Budgetlinie]],MATCH(Tabelle1[[#This Row],[Maßnahme]],Ausfüllhilfe!$C$1:$C$22,0))</f>
        <v>#N/A</v>
      </c>
      <c r="B2995" s="71"/>
      <c r="J2995" s="44" t="e">
        <f>VLOOKUP(Tabelle1[[#This Row],[Budgetlinie]],Ausfüllhilfe!$A$1:$D$23,4,0)</f>
        <v>#N/A</v>
      </c>
    </row>
    <row r="2996" spans="1:10">
      <c r="A2996" s="44" t="e">
        <f>INDEX(Tabelle2[[#All],[Budgetlinie]],MATCH(Tabelle1[[#This Row],[Maßnahme]],Ausfüllhilfe!$C$1:$C$22,0))</f>
        <v>#N/A</v>
      </c>
      <c r="B2996" s="71"/>
      <c r="J2996" s="44" t="e">
        <f>VLOOKUP(Tabelle1[[#This Row],[Budgetlinie]],Ausfüllhilfe!$A$1:$D$23,4,0)</f>
        <v>#N/A</v>
      </c>
    </row>
    <row r="2997" spans="1:10">
      <c r="A2997" s="44" t="e">
        <f>INDEX(Tabelle2[[#All],[Budgetlinie]],MATCH(Tabelle1[[#This Row],[Maßnahme]],Ausfüllhilfe!$C$1:$C$22,0))</f>
        <v>#N/A</v>
      </c>
      <c r="B2997" s="71"/>
      <c r="J2997" s="44" t="e">
        <f>VLOOKUP(Tabelle1[[#This Row],[Budgetlinie]],Ausfüllhilfe!$A$1:$D$23,4,0)</f>
        <v>#N/A</v>
      </c>
    </row>
    <row r="2998" spans="1:10">
      <c r="A2998" s="44" t="e">
        <f>INDEX(Tabelle2[[#All],[Budgetlinie]],MATCH(Tabelle1[[#This Row],[Maßnahme]],Ausfüllhilfe!$C$1:$C$22,0))</f>
        <v>#N/A</v>
      </c>
      <c r="B2998" s="71"/>
      <c r="J2998" s="44" t="e">
        <f>VLOOKUP(Tabelle1[[#This Row],[Budgetlinie]],Ausfüllhilfe!$A$1:$D$23,4,0)</f>
        <v>#N/A</v>
      </c>
    </row>
    <row r="2999" spans="1:10">
      <c r="A2999" s="44" t="e">
        <f>INDEX(Tabelle2[[#All],[Budgetlinie]],MATCH(Tabelle1[[#This Row],[Maßnahme]],Ausfüllhilfe!$C$1:$C$22,0))</f>
        <v>#N/A</v>
      </c>
      <c r="B2999" s="71"/>
      <c r="J2999" s="44" t="e">
        <f>VLOOKUP(Tabelle1[[#This Row],[Budgetlinie]],Ausfüllhilfe!$A$1:$D$23,4,0)</f>
        <v>#N/A</v>
      </c>
    </row>
    <row r="3000" spans="1:10">
      <c r="A3000" s="44" t="e">
        <f>INDEX(Tabelle2[[#All],[Budgetlinie]],MATCH(Tabelle1[[#This Row],[Maßnahme]],Ausfüllhilfe!$C$1:$C$22,0))</f>
        <v>#N/A</v>
      </c>
      <c r="B3000" s="71"/>
      <c r="J3000" s="44" t="e">
        <f>VLOOKUP(Tabelle1[[#This Row],[Budgetlinie]],Ausfüllhilfe!$A$1:$D$23,4,0)</f>
        <v>#N/A</v>
      </c>
    </row>
    <row r="3001" spans="1:10">
      <c r="A3001" s="44" t="e">
        <f>INDEX(Tabelle2[[#All],[Budgetlinie]],MATCH(Tabelle1[[#This Row],[Maßnahme]],Ausfüllhilfe!$C$1:$C$22,0))</f>
        <v>#N/A</v>
      </c>
      <c r="B3001" s="71"/>
      <c r="J3001" s="44" t="e">
        <f>VLOOKUP(Tabelle1[[#This Row],[Budgetlinie]],Ausfüllhilfe!$A$1:$D$23,4,0)</f>
        <v>#N/A</v>
      </c>
    </row>
    <row r="3002" spans="1:10">
      <c r="A3002" s="44" t="e">
        <f>INDEX(Tabelle2[[#All],[Budgetlinie]],MATCH(Tabelle1[[#This Row],[Maßnahme]],Ausfüllhilfe!$C$1:$C$22,0))</f>
        <v>#N/A</v>
      </c>
      <c r="B3002" s="71"/>
      <c r="J3002" s="44" t="e">
        <f>VLOOKUP(Tabelle1[[#This Row],[Budgetlinie]],Ausfüllhilfe!$A$1:$D$23,4,0)</f>
        <v>#N/A</v>
      </c>
    </row>
    <row r="3003" spans="1:10">
      <c r="A3003" s="44" t="e">
        <f>INDEX(Tabelle2[[#All],[Budgetlinie]],MATCH(Tabelle1[[#This Row],[Maßnahme]],Ausfüllhilfe!$C$1:$C$22,0))</f>
        <v>#N/A</v>
      </c>
      <c r="B3003" s="71"/>
      <c r="J3003" s="44" t="e">
        <f>VLOOKUP(Tabelle1[[#This Row],[Budgetlinie]],Ausfüllhilfe!$A$1:$D$23,4,0)</f>
        <v>#N/A</v>
      </c>
    </row>
    <row r="3004" spans="1:10">
      <c r="A3004" s="44" t="e">
        <f>INDEX(Tabelle2[[#All],[Budgetlinie]],MATCH(Tabelle1[[#This Row],[Maßnahme]],Ausfüllhilfe!$C$1:$C$22,0))</f>
        <v>#N/A</v>
      </c>
      <c r="B3004" s="71"/>
      <c r="J3004" s="44" t="e">
        <f>VLOOKUP(Tabelle1[[#This Row],[Budgetlinie]],Ausfüllhilfe!$A$1:$D$23,4,0)</f>
        <v>#N/A</v>
      </c>
    </row>
    <row r="3005" spans="1:10">
      <c r="A3005" s="44" t="e">
        <f>INDEX(Tabelle2[[#All],[Budgetlinie]],MATCH(Tabelle1[[#This Row],[Maßnahme]],Ausfüllhilfe!$C$1:$C$22,0))</f>
        <v>#N/A</v>
      </c>
      <c r="B3005" s="71"/>
      <c r="J3005" s="44" t="e">
        <f>VLOOKUP(Tabelle1[[#This Row],[Budgetlinie]],Ausfüllhilfe!$A$1:$D$23,4,0)</f>
        <v>#N/A</v>
      </c>
    </row>
    <row r="3006" spans="1:10">
      <c r="A3006" s="44" t="e">
        <f>INDEX(Tabelle2[[#All],[Budgetlinie]],MATCH(Tabelle1[[#This Row],[Maßnahme]],Ausfüllhilfe!$C$1:$C$22,0))</f>
        <v>#N/A</v>
      </c>
      <c r="B3006" s="71"/>
      <c r="J3006" s="44" t="e">
        <f>VLOOKUP(Tabelle1[[#This Row],[Budgetlinie]],Ausfüllhilfe!$A$1:$D$23,4,0)</f>
        <v>#N/A</v>
      </c>
    </row>
    <row r="3007" spans="1:10">
      <c r="A3007" s="44" t="e">
        <f>INDEX(Tabelle2[[#All],[Budgetlinie]],MATCH(Tabelle1[[#This Row],[Maßnahme]],Ausfüllhilfe!$C$1:$C$22,0))</f>
        <v>#N/A</v>
      </c>
      <c r="B3007" s="71"/>
      <c r="J3007" s="44" t="e">
        <f>VLOOKUP(Tabelle1[[#This Row],[Budgetlinie]],Ausfüllhilfe!$A$1:$D$23,4,0)</f>
        <v>#N/A</v>
      </c>
    </row>
    <row r="3008" spans="1:10">
      <c r="A3008" s="44" t="e">
        <f>INDEX(Tabelle2[[#All],[Budgetlinie]],MATCH(Tabelle1[[#This Row],[Maßnahme]],Ausfüllhilfe!$C$1:$C$22,0))</f>
        <v>#N/A</v>
      </c>
      <c r="B3008" s="71"/>
      <c r="J3008" s="44" t="e">
        <f>VLOOKUP(Tabelle1[[#This Row],[Budgetlinie]],Ausfüllhilfe!$A$1:$D$23,4,0)</f>
        <v>#N/A</v>
      </c>
    </row>
    <row r="3009" spans="1:10">
      <c r="A3009" s="44" t="e">
        <f>INDEX(Tabelle2[[#All],[Budgetlinie]],MATCH(Tabelle1[[#This Row],[Maßnahme]],Ausfüllhilfe!$C$1:$C$22,0))</f>
        <v>#N/A</v>
      </c>
      <c r="B3009" s="71"/>
      <c r="J3009" s="44" t="e">
        <f>VLOOKUP(Tabelle1[[#This Row],[Budgetlinie]],Ausfüllhilfe!$A$1:$D$23,4,0)</f>
        <v>#N/A</v>
      </c>
    </row>
    <row r="3010" spans="1:10">
      <c r="A3010" s="44" t="e">
        <f>INDEX(Tabelle2[[#All],[Budgetlinie]],MATCH(Tabelle1[[#This Row],[Maßnahme]],Ausfüllhilfe!$C$1:$C$22,0))</f>
        <v>#N/A</v>
      </c>
      <c r="B3010" s="71"/>
      <c r="J3010" s="44" t="e">
        <f>VLOOKUP(Tabelle1[[#This Row],[Budgetlinie]],Ausfüllhilfe!$A$1:$D$23,4,0)</f>
        <v>#N/A</v>
      </c>
    </row>
    <row r="3011" spans="1:10">
      <c r="A3011" s="44" t="e">
        <f>INDEX(Tabelle2[[#All],[Budgetlinie]],MATCH(Tabelle1[[#This Row],[Maßnahme]],Ausfüllhilfe!$C$1:$C$22,0))</f>
        <v>#N/A</v>
      </c>
      <c r="B3011" s="71"/>
      <c r="J3011" s="44" t="e">
        <f>VLOOKUP(Tabelle1[[#This Row],[Budgetlinie]],Ausfüllhilfe!$A$1:$D$23,4,0)</f>
        <v>#N/A</v>
      </c>
    </row>
    <row r="3012" spans="1:10">
      <c r="A3012" s="44" t="e">
        <f>INDEX(Tabelle2[[#All],[Budgetlinie]],MATCH(Tabelle1[[#This Row],[Maßnahme]],Ausfüllhilfe!$C$1:$C$22,0))</f>
        <v>#N/A</v>
      </c>
      <c r="B3012" s="71"/>
      <c r="J3012" s="44" t="e">
        <f>VLOOKUP(Tabelle1[[#This Row],[Budgetlinie]],Ausfüllhilfe!$A$1:$D$23,4,0)</f>
        <v>#N/A</v>
      </c>
    </row>
    <row r="3013" spans="1:10">
      <c r="A3013" s="44" t="e">
        <f>INDEX(Tabelle2[[#All],[Budgetlinie]],MATCH(Tabelle1[[#This Row],[Maßnahme]],Ausfüllhilfe!$C$1:$C$22,0))</f>
        <v>#N/A</v>
      </c>
      <c r="B3013" s="71"/>
      <c r="J3013" s="44" t="e">
        <f>VLOOKUP(Tabelle1[[#This Row],[Budgetlinie]],Ausfüllhilfe!$A$1:$D$23,4,0)</f>
        <v>#N/A</v>
      </c>
    </row>
    <row r="3014" spans="1:10">
      <c r="A3014" s="44" t="e">
        <f>INDEX(Tabelle2[[#All],[Budgetlinie]],MATCH(Tabelle1[[#This Row],[Maßnahme]],Ausfüllhilfe!$C$1:$C$22,0))</f>
        <v>#N/A</v>
      </c>
      <c r="B3014" s="71"/>
      <c r="J3014" s="44" t="e">
        <f>VLOOKUP(Tabelle1[[#This Row],[Budgetlinie]],Ausfüllhilfe!$A$1:$D$23,4,0)</f>
        <v>#N/A</v>
      </c>
    </row>
    <row r="3015" spans="1:10">
      <c r="A3015" s="44" t="e">
        <f>INDEX(Tabelle2[[#All],[Budgetlinie]],MATCH(Tabelle1[[#This Row],[Maßnahme]],Ausfüllhilfe!$C$1:$C$22,0))</f>
        <v>#N/A</v>
      </c>
      <c r="B3015" s="71"/>
      <c r="J3015" s="44" t="e">
        <f>VLOOKUP(Tabelle1[[#This Row],[Budgetlinie]],Ausfüllhilfe!$A$1:$D$23,4,0)</f>
        <v>#N/A</v>
      </c>
    </row>
    <row r="3016" spans="1:10">
      <c r="A3016" s="44" t="e">
        <f>INDEX(Tabelle2[[#All],[Budgetlinie]],MATCH(Tabelle1[[#This Row],[Maßnahme]],Ausfüllhilfe!$C$1:$C$22,0))</f>
        <v>#N/A</v>
      </c>
      <c r="B3016" s="71"/>
      <c r="J3016" s="44" t="e">
        <f>VLOOKUP(Tabelle1[[#This Row],[Budgetlinie]],Ausfüllhilfe!$A$1:$D$23,4,0)</f>
        <v>#N/A</v>
      </c>
    </row>
    <row r="3017" spans="1:10">
      <c r="A3017" s="44" t="e">
        <f>INDEX(Tabelle2[[#All],[Budgetlinie]],MATCH(Tabelle1[[#This Row],[Maßnahme]],Ausfüllhilfe!$C$1:$C$22,0))</f>
        <v>#N/A</v>
      </c>
      <c r="B3017" s="71"/>
      <c r="J3017" s="44" t="e">
        <f>VLOOKUP(Tabelle1[[#This Row],[Budgetlinie]],Ausfüllhilfe!$A$1:$D$23,4,0)</f>
        <v>#N/A</v>
      </c>
    </row>
    <row r="3018" spans="1:10">
      <c r="A3018" s="44" t="e">
        <f>INDEX(Tabelle2[[#All],[Budgetlinie]],MATCH(Tabelle1[[#This Row],[Maßnahme]],Ausfüllhilfe!$C$1:$C$22,0))</f>
        <v>#N/A</v>
      </c>
      <c r="B3018" s="71"/>
      <c r="J3018" s="44" t="e">
        <f>VLOOKUP(Tabelle1[[#This Row],[Budgetlinie]],Ausfüllhilfe!$A$1:$D$23,4,0)</f>
        <v>#N/A</v>
      </c>
    </row>
    <row r="3019" spans="1:10">
      <c r="A3019" s="44" t="e">
        <f>INDEX(Tabelle2[[#All],[Budgetlinie]],MATCH(Tabelle1[[#This Row],[Maßnahme]],Ausfüllhilfe!$C$1:$C$22,0))</f>
        <v>#N/A</v>
      </c>
      <c r="B3019" s="71"/>
      <c r="J3019" s="44" t="e">
        <f>VLOOKUP(Tabelle1[[#This Row],[Budgetlinie]],Ausfüllhilfe!$A$1:$D$23,4,0)</f>
        <v>#N/A</v>
      </c>
    </row>
    <row r="3020" spans="1:10">
      <c r="A3020" s="44" t="e">
        <f>INDEX(Tabelle2[[#All],[Budgetlinie]],MATCH(Tabelle1[[#This Row],[Maßnahme]],Ausfüllhilfe!$C$1:$C$22,0))</f>
        <v>#N/A</v>
      </c>
      <c r="B3020" s="71"/>
      <c r="J3020" s="44" t="e">
        <f>VLOOKUP(Tabelle1[[#This Row],[Budgetlinie]],Ausfüllhilfe!$A$1:$D$23,4,0)</f>
        <v>#N/A</v>
      </c>
    </row>
    <row r="3021" spans="1:10">
      <c r="A3021" s="44" t="e">
        <f>INDEX(Tabelle2[[#All],[Budgetlinie]],MATCH(Tabelle1[[#This Row],[Maßnahme]],Ausfüllhilfe!$C$1:$C$22,0))</f>
        <v>#N/A</v>
      </c>
      <c r="B3021" s="71"/>
      <c r="J3021" s="44" t="e">
        <f>VLOOKUP(Tabelle1[[#This Row],[Budgetlinie]],Ausfüllhilfe!$A$1:$D$23,4,0)</f>
        <v>#N/A</v>
      </c>
    </row>
    <row r="3022" spans="1:10">
      <c r="A3022" s="44" t="e">
        <f>INDEX(Tabelle2[[#All],[Budgetlinie]],MATCH(Tabelle1[[#This Row],[Maßnahme]],Ausfüllhilfe!$C$1:$C$22,0))</f>
        <v>#N/A</v>
      </c>
      <c r="B3022" s="71"/>
      <c r="J3022" s="44" t="e">
        <f>VLOOKUP(Tabelle1[[#This Row],[Budgetlinie]],Ausfüllhilfe!$A$1:$D$23,4,0)</f>
        <v>#N/A</v>
      </c>
    </row>
    <row r="3023" spans="1:10">
      <c r="A3023" s="44" t="e">
        <f>INDEX(Tabelle2[[#All],[Budgetlinie]],MATCH(Tabelle1[[#This Row],[Maßnahme]],Ausfüllhilfe!$C$1:$C$22,0))</f>
        <v>#N/A</v>
      </c>
      <c r="B3023" s="71"/>
      <c r="J3023" s="44" t="e">
        <f>VLOOKUP(Tabelle1[[#This Row],[Budgetlinie]],Ausfüllhilfe!$A$1:$D$23,4,0)</f>
        <v>#N/A</v>
      </c>
    </row>
    <row r="3024" spans="1:10">
      <c r="A3024" s="44" t="e">
        <f>INDEX(Tabelle2[[#All],[Budgetlinie]],MATCH(Tabelle1[[#This Row],[Maßnahme]],Ausfüllhilfe!$C$1:$C$22,0))</f>
        <v>#N/A</v>
      </c>
      <c r="B3024" s="71"/>
      <c r="J3024" s="44" t="e">
        <f>VLOOKUP(Tabelle1[[#This Row],[Budgetlinie]],Ausfüllhilfe!$A$1:$D$23,4,0)</f>
        <v>#N/A</v>
      </c>
    </row>
    <row r="3025" spans="1:10">
      <c r="A3025" s="44" t="e">
        <f>INDEX(Tabelle2[[#All],[Budgetlinie]],MATCH(Tabelle1[[#This Row],[Maßnahme]],Ausfüllhilfe!$C$1:$C$22,0))</f>
        <v>#N/A</v>
      </c>
      <c r="B3025" s="71"/>
      <c r="J3025" s="44" t="e">
        <f>VLOOKUP(Tabelle1[[#This Row],[Budgetlinie]],Ausfüllhilfe!$A$1:$D$23,4,0)</f>
        <v>#N/A</v>
      </c>
    </row>
    <row r="3026" spans="1:10">
      <c r="A3026" s="44" t="e">
        <f>INDEX(Tabelle2[[#All],[Budgetlinie]],MATCH(Tabelle1[[#This Row],[Maßnahme]],Ausfüllhilfe!$C$1:$C$22,0))</f>
        <v>#N/A</v>
      </c>
      <c r="B3026" s="71"/>
      <c r="J3026" s="44" t="e">
        <f>VLOOKUP(Tabelle1[[#This Row],[Budgetlinie]],Ausfüllhilfe!$A$1:$D$23,4,0)</f>
        <v>#N/A</v>
      </c>
    </row>
    <row r="3027" spans="1:10">
      <c r="A3027" s="44" t="e">
        <f>INDEX(Tabelle2[[#All],[Budgetlinie]],MATCH(Tabelle1[[#This Row],[Maßnahme]],Ausfüllhilfe!$C$1:$C$22,0))</f>
        <v>#N/A</v>
      </c>
      <c r="B3027" s="71"/>
      <c r="J3027" s="44" t="e">
        <f>VLOOKUP(Tabelle1[[#This Row],[Budgetlinie]],Ausfüllhilfe!$A$1:$D$23,4,0)</f>
        <v>#N/A</v>
      </c>
    </row>
    <row r="3028" spans="1:10">
      <c r="A3028" s="44" t="e">
        <f>INDEX(Tabelle2[[#All],[Budgetlinie]],MATCH(Tabelle1[[#This Row],[Maßnahme]],Ausfüllhilfe!$C$1:$C$22,0))</f>
        <v>#N/A</v>
      </c>
      <c r="B3028" s="71"/>
      <c r="J3028" s="44" t="e">
        <f>VLOOKUP(Tabelle1[[#This Row],[Budgetlinie]],Ausfüllhilfe!$A$1:$D$23,4,0)</f>
        <v>#N/A</v>
      </c>
    </row>
    <row r="3029" spans="1:10">
      <c r="A3029" s="44" t="e">
        <f>INDEX(Tabelle2[[#All],[Budgetlinie]],MATCH(Tabelle1[[#This Row],[Maßnahme]],Ausfüllhilfe!$C$1:$C$22,0))</f>
        <v>#N/A</v>
      </c>
      <c r="B3029" s="71"/>
      <c r="J3029" s="44" t="e">
        <f>VLOOKUP(Tabelle1[[#This Row],[Budgetlinie]],Ausfüllhilfe!$A$1:$D$23,4,0)</f>
        <v>#N/A</v>
      </c>
    </row>
    <row r="3030" spans="1:10">
      <c r="A3030" s="44" t="e">
        <f>INDEX(Tabelle2[[#All],[Budgetlinie]],MATCH(Tabelle1[[#This Row],[Maßnahme]],Ausfüllhilfe!$C$1:$C$22,0))</f>
        <v>#N/A</v>
      </c>
      <c r="B3030" s="71"/>
      <c r="J3030" s="44" t="e">
        <f>VLOOKUP(Tabelle1[[#This Row],[Budgetlinie]],Ausfüllhilfe!$A$1:$D$23,4,0)</f>
        <v>#N/A</v>
      </c>
    </row>
    <row r="3031" spans="1:10">
      <c r="A3031" s="44" t="e">
        <f>INDEX(Tabelle2[[#All],[Budgetlinie]],MATCH(Tabelle1[[#This Row],[Maßnahme]],Ausfüllhilfe!$C$1:$C$22,0))</f>
        <v>#N/A</v>
      </c>
      <c r="B3031" s="71"/>
      <c r="J3031" s="44" t="e">
        <f>VLOOKUP(Tabelle1[[#This Row],[Budgetlinie]],Ausfüllhilfe!$A$1:$D$23,4,0)</f>
        <v>#N/A</v>
      </c>
    </row>
    <row r="3032" spans="1:10">
      <c r="A3032" s="44" t="e">
        <f>INDEX(Tabelle2[[#All],[Budgetlinie]],MATCH(Tabelle1[[#This Row],[Maßnahme]],Ausfüllhilfe!$C$1:$C$22,0))</f>
        <v>#N/A</v>
      </c>
      <c r="B3032" s="71"/>
      <c r="J3032" s="44" t="e">
        <f>VLOOKUP(Tabelle1[[#This Row],[Budgetlinie]],Ausfüllhilfe!$A$1:$D$23,4,0)</f>
        <v>#N/A</v>
      </c>
    </row>
    <row r="3033" spans="1:10">
      <c r="A3033" s="44" t="e">
        <f>INDEX(Tabelle2[[#All],[Budgetlinie]],MATCH(Tabelle1[[#This Row],[Maßnahme]],Ausfüllhilfe!$C$1:$C$22,0))</f>
        <v>#N/A</v>
      </c>
      <c r="B3033" s="71"/>
      <c r="J3033" s="44" t="e">
        <f>VLOOKUP(Tabelle1[[#This Row],[Budgetlinie]],Ausfüllhilfe!$A$1:$D$23,4,0)</f>
        <v>#N/A</v>
      </c>
    </row>
    <row r="3034" spans="1:10">
      <c r="A3034" s="44" t="e">
        <f>INDEX(Tabelle2[[#All],[Budgetlinie]],MATCH(Tabelle1[[#This Row],[Maßnahme]],Ausfüllhilfe!$C$1:$C$22,0))</f>
        <v>#N/A</v>
      </c>
      <c r="B3034" s="71"/>
      <c r="J3034" s="44" t="e">
        <f>VLOOKUP(Tabelle1[[#This Row],[Budgetlinie]],Ausfüllhilfe!$A$1:$D$23,4,0)</f>
        <v>#N/A</v>
      </c>
    </row>
    <row r="3035" spans="1:10">
      <c r="A3035" s="44" t="e">
        <f>INDEX(Tabelle2[[#All],[Budgetlinie]],MATCH(Tabelle1[[#This Row],[Maßnahme]],Ausfüllhilfe!$C$1:$C$22,0))</f>
        <v>#N/A</v>
      </c>
      <c r="B3035" s="71"/>
      <c r="J3035" s="44" t="e">
        <f>VLOOKUP(Tabelle1[[#This Row],[Budgetlinie]],Ausfüllhilfe!$A$1:$D$23,4,0)</f>
        <v>#N/A</v>
      </c>
    </row>
    <row r="3036" spans="1:10">
      <c r="A3036" s="44" t="e">
        <f>INDEX(Tabelle2[[#All],[Budgetlinie]],MATCH(Tabelle1[[#This Row],[Maßnahme]],Ausfüllhilfe!$C$1:$C$22,0))</f>
        <v>#N/A</v>
      </c>
      <c r="B3036" s="71"/>
      <c r="J3036" s="44" t="e">
        <f>VLOOKUP(Tabelle1[[#This Row],[Budgetlinie]],Ausfüllhilfe!$A$1:$D$23,4,0)</f>
        <v>#N/A</v>
      </c>
    </row>
    <row r="3037" spans="1:10">
      <c r="A3037" s="44" t="e">
        <f>INDEX(Tabelle2[[#All],[Budgetlinie]],MATCH(Tabelle1[[#This Row],[Maßnahme]],Ausfüllhilfe!$C$1:$C$22,0))</f>
        <v>#N/A</v>
      </c>
      <c r="B3037" s="71"/>
      <c r="J3037" s="44" t="e">
        <f>VLOOKUP(Tabelle1[[#This Row],[Budgetlinie]],Ausfüllhilfe!$A$1:$D$23,4,0)</f>
        <v>#N/A</v>
      </c>
    </row>
    <row r="3038" spans="1:10">
      <c r="A3038" s="44" t="e">
        <f>INDEX(Tabelle2[[#All],[Budgetlinie]],MATCH(Tabelle1[[#This Row],[Maßnahme]],Ausfüllhilfe!$C$1:$C$22,0))</f>
        <v>#N/A</v>
      </c>
      <c r="B3038" s="71"/>
      <c r="J3038" s="44" t="e">
        <f>VLOOKUP(Tabelle1[[#This Row],[Budgetlinie]],Ausfüllhilfe!$A$1:$D$23,4,0)</f>
        <v>#N/A</v>
      </c>
    </row>
    <row r="3039" spans="1:10">
      <c r="A3039" s="44" t="e">
        <f>INDEX(Tabelle2[[#All],[Budgetlinie]],MATCH(Tabelle1[[#This Row],[Maßnahme]],Ausfüllhilfe!$C$1:$C$22,0))</f>
        <v>#N/A</v>
      </c>
      <c r="B3039" s="71"/>
      <c r="J3039" s="44" t="e">
        <f>VLOOKUP(Tabelle1[[#This Row],[Budgetlinie]],Ausfüllhilfe!$A$1:$D$23,4,0)</f>
        <v>#N/A</v>
      </c>
    </row>
    <row r="3040" spans="1:10">
      <c r="A3040" s="44" t="e">
        <f>INDEX(Tabelle2[[#All],[Budgetlinie]],MATCH(Tabelle1[[#This Row],[Maßnahme]],Ausfüllhilfe!$C$1:$C$22,0))</f>
        <v>#N/A</v>
      </c>
      <c r="B3040" s="71"/>
      <c r="J3040" s="44" t="e">
        <f>VLOOKUP(Tabelle1[[#This Row],[Budgetlinie]],Ausfüllhilfe!$A$1:$D$23,4,0)</f>
        <v>#N/A</v>
      </c>
    </row>
    <row r="3041" spans="1:10">
      <c r="A3041" s="44" t="e">
        <f>INDEX(Tabelle2[[#All],[Budgetlinie]],MATCH(Tabelle1[[#This Row],[Maßnahme]],Ausfüllhilfe!$C$1:$C$22,0))</f>
        <v>#N/A</v>
      </c>
      <c r="B3041" s="71"/>
      <c r="J3041" s="44" t="e">
        <f>VLOOKUP(Tabelle1[[#This Row],[Budgetlinie]],Ausfüllhilfe!$A$1:$D$23,4,0)</f>
        <v>#N/A</v>
      </c>
    </row>
    <row r="3042" spans="1:10">
      <c r="A3042" s="44" t="e">
        <f>INDEX(Tabelle2[[#All],[Budgetlinie]],MATCH(Tabelle1[[#This Row],[Maßnahme]],Ausfüllhilfe!$C$1:$C$22,0))</f>
        <v>#N/A</v>
      </c>
      <c r="B3042" s="71"/>
      <c r="J3042" s="44" t="e">
        <f>VLOOKUP(Tabelle1[[#This Row],[Budgetlinie]],Ausfüllhilfe!$A$1:$D$23,4,0)</f>
        <v>#N/A</v>
      </c>
    </row>
    <row r="3043" spans="1:10">
      <c r="A3043" s="44" t="e">
        <f>INDEX(Tabelle2[[#All],[Budgetlinie]],MATCH(Tabelle1[[#This Row],[Maßnahme]],Ausfüllhilfe!$C$1:$C$22,0))</f>
        <v>#N/A</v>
      </c>
      <c r="B3043" s="71"/>
      <c r="J3043" s="44" t="e">
        <f>VLOOKUP(Tabelle1[[#This Row],[Budgetlinie]],Ausfüllhilfe!$A$1:$D$23,4,0)</f>
        <v>#N/A</v>
      </c>
    </row>
    <row r="3044" spans="1:10">
      <c r="A3044" s="44" t="e">
        <f>INDEX(Tabelle2[[#All],[Budgetlinie]],MATCH(Tabelle1[[#This Row],[Maßnahme]],Ausfüllhilfe!$C$1:$C$22,0))</f>
        <v>#N/A</v>
      </c>
      <c r="B3044" s="71"/>
      <c r="J3044" s="44" t="e">
        <f>VLOOKUP(Tabelle1[[#This Row],[Budgetlinie]],Ausfüllhilfe!$A$1:$D$23,4,0)</f>
        <v>#N/A</v>
      </c>
    </row>
    <row r="3045" spans="1:10">
      <c r="A3045" s="44" t="e">
        <f>INDEX(Tabelle2[[#All],[Budgetlinie]],MATCH(Tabelle1[[#This Row],[Maßnahme]],Ausfüllhilfe!$C$1:$C$22,0))</f>
        <v>#N/A</v>
      </c>
      <c r="B3045" s="71"/>
      <c r="J3045" s="44" t="e">
        <f>VLOOKUP(Tabelle1[[#This Row],[Budgetlinie]],Ausfüllhilfe!$A$1:$D$23,4,0)</f>
        <v>#N/A</v>
      </c>
    </row>
    <row r="3046" spans="1:10">
      <c r="A3046" s="44" t="e">
        <f>INDEX(Tabelle2[[#All],[Budgetlinie]],MATCH(Tabelle1[[#This Row],[Maßnahme]],Ausfüllhilfe!$C$1:$C$22,0))</f>
        <v>#N/A</v>
      </c>
      <c r="B3046" s="71"/>
      <c r="J3046" s="44" t="e">
        <f>VLOOKUP(Tabelle1[[#This Row],[Budgetlinie]],Ausfüllhilfe!$A$1:$D$23,4,0)</f>
        <v>#N/A</v>
      </c>
    </row>
    <row r="3047" spans="1:10">
      <c r="A3047" s="44" t="e">
        <f>INDEX(Tabelle2[[#All],[Budgetlinie]],MATCH(Tabelle1[[#This Row],[Maßnahme]],Ausfüllhilfe!$C$1:$C$22,0))</f>
        <v>#N/A</v>
      </c>
      <c r="B3047" s="71"/>
      <c r="J3047" s="44" t="e">
        <f>VLOOKUP(Tabelle1[[#This Row],[Budgetlinie]],Ausfüllhilfe!$A$1:$D$23,4,0)</f>
        <v>#N/A</v>
      </c>
    </row>
    <row r="3048" spans="1:10">
      <c r="A3048" s="44" t="e">
        <f>INDEX(Tabelle2[[#All],[Budgetlinie]],MATCH(Tabelle1[[#This Row],[Maßnahme]],Ausfüllhilfe!$C$1:$C$22,0))</f>
        <v>#N/A</v>
      </c>
      <c r="B3048" s="71"/>
      <c r="J3048" s="44" t="e">
        <f>VLOOKUP(Tabelle1[[#This Row],[Budgetlinie]],Ausfüllhilfe!$A$1:$D$23,4,0)</f>
        <v>#N/A</v>
      </c>
    </row>
    <row r="3049" spans="1:10">
      <c r="A3049" s="44" t="e">
        <f>INDEX(Tabelle2[[#All],[Budgetlinie]],MATCH(Tabelle1[[#This Row],[Maßnahme]],Ausfüllhilfe!$C$1:$C$22,0))</f>
        <v>#N/A</v>
      </c>
      <c r="B3049" s="71"/>
      <c r="J3049" s="44" t="e">
        <f>VLOOKUP(Tabelle1[[#This Row],[Budgetlinie]],Ausfüllhilfe!$A$1:$D$23,4,0)</f>
        <v>#N/A</v>
      </c>
    </row>
    <row r="3050" spans="1:10">
      <c r="A3050" s="44" t="e">
        <f>INDEX(Tabelle2[[#All],[Budgetlinie]],MATCH(Tabelle1[[#This Row],[Maßnahme]],Ausfüllhilfe!$C$1:$C$22,0))</f>
        <v>#N/A</v>
      </c>
      <c r="B3050" s="71"/>
      <c r="J3050" s="44" t="e">
        <f>VLOOKUP(Tabelle1[[#This Row],[Budgetlinie]],Ausfüllhilfe!$A$1:$D$23,4,0)</f>
        <v>#N/A</v>
      </c>
    </row>
    <row r="3051" spans="1:10">
      <c r="A3051" s="44" t="e">
        <f>INDEX(Tabelle2[[#All],[Budgetlinie]],MATCH(Tabelle1[[#This Row],[Maßnahme]],Ausfüllhilfe!$C$1:$C$22,0))</f>
        <v>#N/A</v>
      </c>
      <c r="B3051" s="71"/>
      <c r="J3051" s="44" t="e">
        <f>VLOOKUP(Tabelle1[[#This Row],[Budgetlinie]],Ausfüllhilfe!$A$1:$D$23,4,0)</f>
        <v>#N/A</v>
      </c>
    </row>
    <row r="3052" spans="1:10">
      <c r="A3052" s="44" t="e">
        <f>INDEX(Tabelle2[[#All],[Budgetlinie]],MATCH(Tabelle1[[#This Row],[Maßnahme]],Ausfüllhilfe!$C$1:$C$22,0))</f>
        <v>#N/A</v>
      </c>
      <c r="B3052" s="71"/>
      <c r="J3052" s="44" t="e">
        <f>VLOOKUP(Tabelle1[[#This Row],[Budgetlinie]],Ausfüllhilfe!$A$1:$D$23,4,0)</f>
        <v>#N/A</v>
      </c>
    </row>
    <row r="3053" spans="1:10">
      <c r="A3053" s="44" t="e">
        <f>INDEX(Tabelle2[[#All],[Budgetlinie]],MATCH(Tabelle1[[#This Row],[Maßnahme]],Ausfüllhilfe!$C$1:$C$22,0))</f>
        <v>#N/A</v>
      </c>
      <c r="B3053" s="71"/>
      <c r="J3053" s="44" t="e">
        <f>VLOOKUP(Tabelle1[[#This Row],[Budgetlinie]],Ausfüllhilfe!$A$1:$D$23,4,0)</f>
        <v>#N/A</v>
      </c>
    </row>
    <row r="3054" spans="1:10">
      <c r="A3054" s="44" t="e">
        <f>INDEX(Tabelle2[[#All],[Budgetlinie]],MATCH(Tabelle1[[#This Row],[Maßnahme]],Ausfüllhilfe!$C$1:$C$22,0))</f>
        <v>#N/A</v>
      </c>
      <c r="B3054" s="71"/>
      <c r="J3054" s="44" t="e">
        <f>VLOOKUP(Tabelle1[[#This Row],[Budgetlinie]],Ausfüllhilfe!$A$1:$D$23,4,0)</f>
        <v>#N/A</v>
      </c>
    </row>
    <row r="3055" spans="1:10">
      <c r="A3055" s="44" t="e">
        <f>INDEX(Tabelle2[[#All],[Budgetlinie]],MATCH(Tabelle1[[#This Row],[Maßnahme]],Ausfüllhilfe!$C$1:$C$22,0))</f>
        <v>#N/A</v>
      </c>
      <c r="B3055" s="71"/>
      <c r="J3055" s="44" t="e">
        <f>VLOOKUP(Tabelle1[[#This Row],[Budgetlinie]],Ausfüllhilfe!$A$1:$D$23,4,0)</f>
        <v>#N/A</v>
      </c>
    </row>
    <row r="3056" spans="1:10">
      <c r="A3056" s="44" t="e">
        <f>INDEX(Tabelle2[[#All],[Budgetlinie]],MATCH(Tabelle1[[#This Row],[Maßnahme]],Ausfüllhilfe!$C$1:$C$22,0))</f>
        <v>#N/A</v>
      </c>
      <c r="B3056" s="71"/>
      <c r="J3056" s="44" t="e">
        <f>VLOOKUP(Tabelle1[[#This Row],[Budgetlinie]],Ausfüllhilfe!$A$1:$D$23,4,0)</f>
        <v>#N/A</v>
      </c>
    </row>
    <row r="3057" spans="1:10">
      <c r="A3057" s="44" t="e">
        <f>INDEX(Tabelle2[[#All],[Budgetlinie]],MATCH(Tabelle1[[#This Row],[Maßnahme]],Ausfüllhilfe!$C$1:$C$22,0))</f>
        <v>#N/A</v>
      </c>
      <c r="B3057" s="71"/>
      <c r="J3057" s="44" t="e">
        <f>VLOOKUP(Tabelle1[[#This Row],[Budgetlinie]],Ausfüllhilfe!$A$1:$D$23,4,0)</f>
        <v>#N/A</v>
      </c>
    </row>
    <row r="3058" spans="1:10">
      <c r="A3058" s="44" t="e">
        <f>INDEX(Tabelle2[[#All],[Budgetlinie]],MATCH(Tabelle1[[#This Row],[Maßnahme]],Ausfüllhilfe!$C$1:$C$22,0))</f>
        <v>#N/A</v>
      </c>
      <c r="B3058" s="71"/>
      <c r="J3058" s="44" t="e">
        <f>VLOOKUP(Tabelle1[[#This Row],[Budgetlinie]],Ausfüllhilfe!$A$1:$D$23,4,0)</f>
        <v>#N/A</v>
      </c>
    </row>
    <row r="3059" spans="1:10">
      <c r="A3059" s="44" t="e">
        <f>INDEX(Tabelle2[[#All],[Budgetlinie]],MATCH(Tabelle1[[#This Row],[Maßnahme]],Ausfüllhilfe!$C$1:$C$22,0))</f>
        <v>#N/A</v>
      </c>
      <c r="B3059" s="71"/>
      <c r="J3059" s="44" t="e">
        <f>VLOOKUP(Tabelle1[[#This Row],[Budgetlinie]],Ausfüllhilfe!$A$1:$D$23,4,0)</f>
        <v>#N/A</v>
      </c>
    </row>
    <row r="3060" spans="1:10">
      <c r="A3060" s="44" t="e">
        <f>INDEX(Tabelle2[[#All],[Budgetlinie]],MATCH(Tabelle1[[#This Row],[Maßnahme]],Ausfüllhilfe!$C$1:$C$22,0))</f>
        <v>#N/A</v>
      </c>
      <c r="B3060" s="71"/>
      <c r="J3060" s="44" t="e">
        <f>VLOOKUP(Tabelle1[[#This Row],[Budgetlinie]],Ausfüllhilfe!$A$1:$D$23,4,0)</f>
        <v>#N/A</v>
      </c>
    </row>
    <row r="3061" spans="1:10">
      <c r="A3061" s="44" t="e">
        <f>INDEX(Tabelle2[[#All],[Budgetlinie]],MATCH(Tabelle1[[#This Row],[Maßnahme]],Ausfüllhilfe!$C$1:$C$22,0))</f>
        <v>#N/A</v>
      </c>
      <c r="B3061" s="71"/>
      <c r="J3061" s="44" t="e">
        <f>VLOOKUP(Tabelle1[[#This Row],[Budgetlinie]],Ausfüllhilfe!$A$1:$D$23,4,0)</f>
        <v>#N/A</v>
      </c>
    </row>
    <row r="3062" spans="1:10">
      <c r="A3062" s="44" t="e">
        <f>INDEX(Tabelle2[[#All],[Budgetlinie]],MATCH(Tabelle1[[#This Row],[Maßnahme]],Ausfüllhilfe!$C$1:$C$22,0))</f>
        <v>#N/A</v>
      </c>
      <c r="B3062" s="71"/>
      <c r="J3062" s="44" t="e">
        <f>VLOOKUP(Tabelle1[[#This Row],[Budgetlinie]],Ausfüllhilfe!$A$1:$D$23,4,0)</f>
        <v>#N/A</v>
      </c>
    </row>
    <row r="3063" spans="1:10">
      <c r="A3063" s="44" t="e">
        <f>INDEX(Tabelle2[[#All],[Budgetlinie]],MATCH(Tabelle1[[#This Row],[Maßnahme]],Ausfüllhilfe!$C$1:$C$22,0))</f>
        <v>#N/A</v>
      </c>
      <c r="B3063" s="71"/>
      <c r="J3063" s="44" t="e">
        <f>VLOOKUP(Tabelle1[[#This Row],[Budgetlinie]],Ausfüllhilfe!$A$1:$D$23,4,0)</f>
        <v>#N/A</v>
      </c>
    </row>
    <row r="3064" spans="1:10">
      <c r="A3064" s="44" t="e">
        <f>INDEX(Tabelle2[[#All],[Budgetlinie]],MATCH(Tabelle1[[#This Row],[Maßnahme]],Ausfüllhilfe!$C$1:$C$22,0))</f>
        <v>#N/A</v>
      </c>
      <c r="B3064" s="71"/>
      <c r="J3064" s="44" t="e">
        <f>VLOOKUP(Tabelle1[[#This Row],[Budgetlinie]],Ausfüllhilfe!$A$1:$D$23,4,0)</f>
        <v>#N/A</v>
      </c>
    </row>
    <row r="3065" spans="1:10">
      <c r="A3065" s="44" t="e">
        <f>INDEX(Tabelle2[[#All],[Budgetlinie]],MATCH(Tabelle1[[#This Row],[Maßnahme]],Ausfüllhilfe!$C$1:$C$22,0))</f>
        <v>#N/A</v>
      </c>
      <c r="B3065" s="71"/>
      <c r="J3065" s="44" t="e">
        <f>VLOOKUP(Tabelle1[[#This Row],[Budgetlinie]],Ausfüllhilfe!$A$1:$D$23,4,0)</f>
        <v>#N/A</v>
      </c>
    </row>
    <row r="3066" spans="1:10">
      <c r="A3066" s="44" t="e">
        <f>INDEX(Tabelle2[[#All],[Budgetlinie]],MATCH(Tabelle1[[#This Row],[Maßnahme]],Ausfüllhilfe!$C$1:$C$22,0))</f>
        <v>#N/A</v>
      </c>
      <c r="B3066" s="71"/>
      <c r="J3066" s="44" t="e">
        <f>VLOOKUP(Tabelle1[[#This Row],[Budgetlinie]],Ausfüllhilfe!$A$1:$D$23,4,0)</f>
        <v>#N/A</v>
      </c>
    </row>
    <row r="3067" spans="1:10">
      <c r="A3067" s="44" t="e">
        <f>INDEX(Tabelle2[[#All],[Budgetlinie]],MATCH(Tabelle1[[#This Row],[Maßnahme]],Ausfüllhilfe!$C$1:$C$22,0))</f>
        <v>#N/A</v>
      </c>
      <c r="B3067" s="71"/>
      <c r="J3067" s="44" t="e">
        <f>VLOOKUP(Tabelle1[[#This Row],[Budgetlinie]],Ausfüllhilfe!$A$1:$D$23,4,0)</f>
        <v>#N/A</v>
      </c>
    </row>
    <row r="3068" spans="1:10">
      <c r="A3068" s="44" t="e">
        <f>INDEX(Tabelle2[[#All],[Budgetlinie]],MATCH(Tabelle1[[#This Row],[Maßnahme]],Ausfüllhilfe!$C$1:$C$22,0))</f>
        <v>#N/A</v>
      </c>
      <c r="B3068" s="71"/>
      <c r="J3068" s="44" t="e">
        <f>VLOOKUP(Tabelle1[[#This Row],[Budgetlinie]],Ausfüllhilfe!$A$1:$D$23,4,0)</f>
        <v>#N/A</v>
      </c>
    </row>
    <row r="3069" spans="1:10">
      <c r="A3069" s="44" t="e">
        <f>INDEX(Tabelle2[[#All],[Budgetlinie]],MATCH(Tabelle1[[#This Row],[Maßnahme]],Ausfüllhilfe!$C$1:$C$22,0))</f>
        <v>#N/A</v>
      </c>
      <c r="B3069" s="71"/>
      <c r="J3069" s="44" t="e">
        <f>VLOOKUP(Tabelle1[[#This Row],[Budgetlinie]],Ausfüllhilfe!$A$1:$D$23,4,0)</f>
        <v>#N/A</v>
      </c>
    </row>
    <row r="3070" spans="1:10">
      <c r="A3070" s="44" t="e">
        <f>INDEX(Tabelle2[[#All],[Budgetlinie]],MATCH(Tabelle1[[#This Row],[Maßnahme]],Ausfüllhilfe!$C$1:$C$22,0))</f>
        <v>#N/A</v>
      </c>
      <c r="B3070" s="71"/>
      <c r="J3070" s="44" t="e">
        <f>VLOOKUP(Tabelle1[[#This Row],[Budgetlinie]],Ausfüllhilfe!$A$1:$D$23,4,0)</f>
        <v>#N/A</v>
      </c>
    </row>
    <row r="3071" spans="1:10">
      <c r="A3071" s="44" t="e">
        <f>INDEX(Tabelle2[[#All],[Budgetlinie]],MATCH(Tabelle1[[#This Row],[Maßnahme]],Ausfüllhilfe!$C$1:$C$22,0))</f>
        <v>#N/A</v>
      </c>
      <c r="B3071" s="71"/>
      <c r="J3071" s="44" t="e">
        <f>VLOOKUP(Tabelle1[[#This Row],[Budgetlinie]],Ausfüllhilfe!$A$1:$D$23,4,0)</f>
        <v>#N/A</v>
      </c>
    </row>
    <row r="3072" spans="1:10">
      <c r="A3072" s="44" t="e">
        <f>INDEX(Tabelle2[[#All],[Budgetlinie]],MATCH(Tabelle1[[#This Row],[Maßnahme]],Ausfüllhilfe!$C$1:$C$22,0))</f>
        <v>#N/A</v>
      </c>
      <c r="B3072" s="71"/>
      <c r="J3072" s="44" t="e">
        <f>VLOOKUP(Tabelle1[[#This Row],[Budgetlinie]],Ausfüllhilfe!$A$1:$D$23,4,0)</f>
        <v>#N/A</v>
      </c>
    </row>
    <row r="3073" spans="1:10">
      <c r="A3073" s="44" t="e">
        <f>INDEX(Tabelle2[[#All],[Budgetlinie]],MATCH(Tabelle1[[#This Row],[Maßnahme]],Ausfüllhilfe!$C$1:$C$22,0))</f>
        <v>#N/A</v>
      </c>
      <c r="B3073" s="71"/>
      <c r="J3073" s="44" t="e">
        <f>VLOOKUP(Tabelle1[[#This Row],[Budgetlinie]],Ausfüllhilfe!$A$1:$D$23,4,0)</f>
        <v>#N/A</v>
      </c>
    </row>
    <row r="3074" spans="1:10">
      <c r="A3074" s="44" t="e">
        <f>INDEX(Tabelle2[[#All],[Budgetlinie]],MATCH(Tabelle1[[#This Row],[Maßnahme]],Ausfüllhilfe!$C$1:$C$22,0))</f>
        <v>#N/A</v>
      </c>
      <c r="B3074" s="71"/>
      <c r="J3074" s="44" t="e">
        <f>VLOOKUP(Tabelle1[[#This Row],[Budgetlinie]],Ausfüllhilfe!$A$1:$D$23,4,0)</f>
        <v>#N/A</v>
      </c>
    </row>
    <row r="3075" spans="1:10">
      <c r="A3075" s="44" t="e">
        <f>INDEX(Tabelle2[[#All],[Budgetlinie]],MATCH(Tabelle1[[#This Row],[Maßnahme]],Ausfüllhilfe!$C$1:$C$22,0))</f>
        <v>#N/A</v>
      </c>
      <c r="B3075" s="71"/>
      <c r="J3075" s="44" t="e">
        <f>VLOOKUP(Tabelle1[[#This Row],[Budgetlinie]],Ausfüllhilfe!$A$1:$D$23,4,0)</f>
        <v>#N/A</v>
      </c>
    </row>
    <row r="3076" spans="1:10">
      <c r="A3076" s="44" t="e">
        <f>INDEX(Tabelle2[[#All],[Budgetlinie]],MATCH(Tabelle1[[#This Row],[Maßnahme]],Ausfüllhilfe!$C$1:$C$22,0))</f>
        <v>#N/A</v>
      </c>
      <c r="B3076" s="71"/>
      <c r="J3076" s="44" t="e">
        <f>VLOOKUP(Tabelle1[[#This Row],[Budgetlinie]],Ausfüllhilfe!$A$1:$D$23,4,0)</f>
        <v>#N/A</v>
      </c>
    </row>
    <row r="3077" spans="1:10">
      <c r="A3077" s="44" t="e">
        <f>INDEX(Tabelle2[[#All],[Budgetlinie]],MATCH(Tabelle1[[#This Row],[Maßnahme]],Ausfüllhilfe!$C$1:$C$22,0))</f>
        <v>#N/A</v>
      </c>
      <c r="B3077" s="71"/>
      <c r="J3077" s="44" t="e">
        <f>VLOOKUP(Tabelle1[[#This Row],[Budgetlinie]],Ausfüllhilfe!$A$1:$D$23,4,0)</f>
        <v>#N/A</v>
      </c>
    </row>
    <row r="3078" spans="1:10">
      <c r="A3078" s="44" t="e">
        <f>INDEX(Tabelle2[[#All],[Budgetlinie]],MATCH(Tabelle1[[#This Row],[Maßnahme]],Ausfüllhilfe!$C$1:$C$22,0))</f>
        <v>#N/A</v>
      </c>
      <c r="B3078" s="71"/>
      <c r="J3078" s="44" t="e">
        <f>VLOOKUP(Tabelle1[[#This Row],[Budgetlinie]],Ausfüllhilfe!$A$1:$D$23,4,0)</f>
        <v>#N/A</v>
      </c>
    </row>
    <row r="3079" spans="1:10">
      <c r="A3079" s="44" t="e">
        <f>INDEX(Tabelle2[[#All],[Budgetlinie]],MATCH(Tabelle1[[#This Row],[Maßnahme]],Ausfüllhilfe!$C$1:$C$22,0))</f>
        <v>#N/A</v>
      </c>
      <c r="B3079" s="71"/>
      <c r="J3079" s="44" t="e">
        <f>VLOOKUP(Tabelle1[[#This Row],[Budgetlinie]],Ausfüllhilfe!$A$1:$D$23,4,0)</f>
        <v>#N/A</v>
      </c>
    </row>
    <row r="3080" spans="1:10">
      <c r="A3080" s="44" t="e">
        <f>INDEX(Tabelle2[[#All],[Budgetlinie]],MATCH(Tabelle1[[#This Row],[Maßnahme]],Ausfüllhilfe!$C$1:$C$22,0))</f>
        <v>#N/A</v>
      </c>
      <c r="B3080" s="71"/>
      <c r="J3080" s="44" t="e">
        <f>VLOOKUP(Tabelle1[[#This Row],[Budgetlinie]],Ausfüllhilfe!$A$1:$D$23,4,0)</f>
        <v>#N/A</v>
      </c>
    </row>
    <row r="3081" spans="1:10">
      <c r="A3081" s="44" t="e">
        <f>INDEX(Tabelle2[[#All],[Budgetlinie]],MATCH(Tabelle1[[#This Row],[Maßnahme]],Ausfüllhilfe!$C$1:$C$22,0))</f>
        <v>#N/A</v>
      </c>
      <c r="B3081" s="71"/>
      <c r="J3081" s="44" t="e">
        <f>VLOOKUP(Tabelle1[[#This Row],[Budgetlinie]],Ausfüllhilfe!$A$1:$D$23,4,0)</f>
        <v>#N/A</v>
      </c>
    </row>
    <row r="3082" spans="1:10">
      <c r="A3082" s="44" t="e">
        <f>INDEX(Tabelle2[[#All],[Budgetlinie]],MATCH(Tabelle1[[#This Row],[Maßnahme]],Ausfüllhilfe!$C$1:$C$22,0))</f>
        <v>#N/A</v>
      </c>
      <c r="B3082" s="71"/>
      <c r="J3082" s="44" t="e">
        <f>VLOOKUP(Tabelle1[[#This Row],[Budgetlinie]],Ausfüllhilfe!$A$1:$D$23,4,0)</f>
        <v>#N/A</v>
      </c>
    </row>
    <row r="3083" spans="1:10">
      <c r="A3083" s="44" t="e">
        <f>INDEX(Tabelle2[[#All],[Budgetlinie]],MATCH(Tabelle1[[#This Row],[Maßnahme]],Ausfüllhilfe!$C$1:$C$22,0))</f>
        <v>#N/A</v>
      </c>
      <c r="B3083" s="71"/>
      <c r="J3083" s="44" t="e">
        <f>VLOOKUP(Tabelle1[[#This Row],[Budgetlinie]],Ausfüllhilfe!$A$1:$D$23,4,0)</f>
        <v>#N/A</v>
      </c>
    </row>
    <row r="3084" spans="1:10">
      <c r="A3084" s="44" t="e">
        <f>INDEX(Tabelle2[[#All],[Budgetlinie]],MATCH(Tabelle1[[#This Row],[Maßnahme]],Ausfüllhilfe!$C$1:$C$22,0))</f>
        <v>#N/A</v>
      </c>
      <c r="B3084" s="71"/>
      <c r="J3084" s="44" t="e">
        <f>VLOOKUP(Tabelle1[[#This Row],[Budgetlinie]],Ausfüllhilfe!$A$1:$D$23,4,0)</f>
        <v>#N/A</v>
      </c>
    </row>
    <row r="3085" spans="1:10">
      <c r="A3085" s="44" t="e">
        <f>INDEX(Tabelle2[[#All],[Budgetlinie]],MATCH(Tabelle1[[#This Row],[Maßnahme]],Ausfüllhilfe!$C$1:$C$22,0))</f>
        <v>#N/A</v>
      </c>
      <c r="B3085" s="71"/>
      <c r="J3085" s="44" t="e">
        <f>VLOOKUP(Tabelle1[[#This Row],[Budgetlinie]],Ausfüllhilfe!$A$1:$D$23,4,0)</f>
        <v>#N/A</v>
      </c>
    </row>
    <row r="3086" spans="1:10">
      <c r="A3086" s="44" t="e">
        <f>INDEX(Tabelle2[[#All],[Budgetlinie]],MATCH(Tabelle1[[#This Row],[Maßnahme]],Ausfüllhilfe!$C$1:$C$22,0))</f>
        <v>#N/A</v>
      </c>
      <c r="B3086" s="71"/>
      <c r="J3086" s="44" t="e">
        <f>VLOOKUP(Tabelle1[[#This Row],[Budgetlinie]],Ausfüllhilfe!$A$1:$D$23,4,0)</f>
        <v>#N/A</v>
      </c>
    </row>
    <row r="3087" spans="1:10">
      <c r="A3087" s="44" t="e">
        <f>INDEX(Tabelle2[[#All],[Budgetlinie]],MATCH(Tabelle1[[#This Row],[Maßnahme]],Ausfüllhilfe!$C$1:$C$22,0))</f>
        <v>#N/A</v>
      </c>
      <c r="B3087" s="71"/>
      <c r="J3087" s="44" t="e">
        <f>VLOOKUP(Tabelle1[[#This Row],[Budgetlinie]],Ausfüllhilfe!$A$1:$D$23,4,0)</f>
        <v>#N/A</v>
      </c>
    </row>
    <row r="3088" spans="1:10">
      <c r="A3088" s="44" t="e">
        <f>INDEX(Tabelle2[[#All],[Budgetlinie]],MATCH(Tabelle1[[#This Row],[Maßnahme]],Ausfüllhilfe!$C$1:$C$22,0))</f>
        <v>#N/A</v>
      </c>
      <c r="B3088" s="71"/>
      <c r="J3088" s="44" t="e">
        <f>VLOOKUP(Tabelle1[[#This Row],[Budgetlinie]],Ausfüllhilfe!$A$1:$D$23,4,0)</f>
        <v>#N/A</v>
      </c>
    </row>
    <row r="3089" spans="1:10">
      <c r="A3089" s="44" t="e">
        <f>INDEX(Tabelle2[[#All],[Budgetlinie]],MATCH(Tabelle1[[#This Row],[Maßnahme]],Ausfüllhilfe!$C$1:$C$22,0))</f>
        <v>#N/A</v>
      </c>
      <c r="B3089" s="71"/>
      <c r="J3089" s="44" t="e">
        <f>VLOOKUP(Tabelle1[[#This Row],[Budgetlinie]],Ausfüllhilfe!$A$1:$D$23,4,0)</f>
        <v>#N/A</v>
      </c>
    </row>
    <row r="3090" spans="1:10">
      <c r="A3090" s="44" t="e">
        <f>INDEX(Tabelle2[[#All],[Budgetlinie]],MATCH(Tabelle1[[#This Row],[Maßnahme]],Ausfüllhilfe!$C$1:$C$22,0))</f>
        <v>#N/A</v>
      </c>
      <c r="B3090" s="71"/>
      <c r="J3090" s="44" t="e">
        <f>VLOOKUP(Tabelle1[[#This Row],[Budgetlinie]],Ausfüllhilfe!$A$1:$D$23,4,0)</f>
        <v>#N/A</v>
      </c>
    </row>
    <row r="3091" spans="1:10">
      <c r="A3091" s="44" t="e">
        <f>INDEX(Tabelle2[[#All],[Budgetlinie]],MATCH(Tabelle1[[#This Row],[Maßnahme]],Ausfüllhilfe!$C$1:$C$22,0))</f>
        <v>#N/A</v>
      </c>
      <c r="B3091" s="71"/>
      <c r="J3091" s="44" t="e">
        <f>VLOOKUP(Tabelle1[[#This Row],[Budgetlinie]],Ausfüllhilfe!$A$1:$D$23,4,0)</f>
        <v>#N/A</v>
      </c>
    </row>
    <row r="3092" spans="1:10">
      <c r="A3092" s="44" t="e">
        <f>INDEX(Tabelle2[[#All],[Budgetlinie]],MATCH(Tabelle1[[#This Row],[Maßnahme]],Ausfüllhilfe!$C$1:$C$22,0))</f>
        <v>#N/A</v>
      </c>
      <c r="B3092" s="71"/>
      <c r="J3092" s="44" t="e">
        <f>VLOOKUP(Tabelle1[[#This Row],[Budgetlinie]],Ausfüllhilfe!$A$1:$D$23,4,0)</f>
        <v>#N/A</v>
      </c>
    </row>
    <row r="3093" spans="1:10">
      <c r="A3093" s="44" t="e">
        <f>INDEX(Tabelle2[[#All],[Budgetlinie]],MATCH(Tabelle1[[#This Row],[Maßnahme]],Ausfüllhilfe!$C$1:$C$22,0))</f>
        <v>#N/A</v>
      </c>
      <c r="B3093" s="71"/>
      <c r="J3093" s="44" t="e">
        <f>VLOOKUP(Tabelle1[[#This Row],[Budgetlinie]],Ausfüllhilfe!$A$1:$D$23,4,0)</f>
        <v>#N/A</v>
      </c>
    </row>
    <row r="3094" spans="1:10">
      <c r="A3094" s="44" t="e">
        <f>INDEX(Tabelle2[[#All],[Budgetlinie]],MATCH(Tabelle1[[#This Row],[Maßnahme]],Ausfüllhilfe!$C$1:$C$22,0))</f>
        <v>#N/A</v>
      </c>
      <c r="B3094" s="71"/>
      <c r="J3094" s="44" t="e">
        <f>VLOOKUP(Tabelle1[[#This Row],[Budgetlinie]],Ausfüllhilfe!$A$1:$D$23,4,0)</f>
        <v>#N/A</v>
      </c>
    </row>
    <row r="3095" spans="1:10">
      <c r="A3095" s="44" t="e">
        <f>INDEX(Tabelle2[[#All],[Budgetlinie]],MATCH(Tabelle1[[#This Row],[Maßnahme]],Ausfüllhilfe!$C$1:$C$22,0))</f>
        <v>#N/A</v>
      </c>
      <c r="B3095" s="71"/>
      <c r="J3095" s="44" t="e">
        <f>VLOOKUP(Tabelle1[[#This Row],[Budgetlinie]],Ausfüllhilfe!$A$1:$D$23,4,0)</f>
        <v>#N/A</v>
      </c>
    </row>
    <row r="3096" spans="1:10">
      <c r="A3096" s="44" t="e">
        <f>INDEX(Tabelle2[[#All],[Budgetlinie]],MATCH(Tabelle1[[#This Row],[Maßnahme]],Ausfüllhilfe!$C$1:$C$22,0))</f>
        <v>#N/A</v>
      </c>
      <c r="B3096" s="71"/>
      <c r="J3096" s="44" t="e">
        <f>VLOOKUP(Tabelle1[[#This Row],[Budgetlinie]],Ausfüllhilfe!$A$1:$D$23,4,0)</f>
        <v>#N/A</v>
      </c>
    </row>
    <row r="3097" spans="1:10">
      <c r="A3097" s="44" t="e">
        <f>INDEX(Tabelle2[[#All],[Budgetlinie]],MATCH(Tabelle1[[#This Row],[Maßnahme]],Ausfüllhilfe!$C$1:$C$22,0))</f>
        <v>#N/A</v>
      </c>
      <c r="B3097" s="71"/>
      <c r="J3097" s="44" t="e">
        <f>VLOOKUP(Tabelle1[[#This Row],[Budgetlinie]],Ausfüllhilfe!$A$1:$D$23,4,0)</f>
        <v>#N/A</v>
      </c>
    </row>
    <row r="3098" spans="1:10">
      <c r="A3098" s="44" t="e">
        <f>INDEX(Tabelle2[[#All],[Budgetlinie]],MATCH(Tabelle1[[#This Row],[Maßnahme]],Ausfüllhilfe!$C$1:$C$22,0))</f>
        <v>#N/A</v>
      </c>
      <c r="B3098" s="71"/>
      <c r="J3098" s="44" t="e">
        <f>VLOOKUP(Tabelle1[[#This Row],[Budgetlinie]],Ausfüllhilfe!$A$1:$D$23,4,0)</f>
        <v>#N/A</v>
      </c>
    </row>
    <row r="3099" spans="1:10">
      <c r="A3099" s="44" t="e">
        <f>INDEX(Tabelle2[[#All],[Budgetlinie]],MATCH(Tabelle1[[#This Row],[Maßnahme]],Ausfüllhilfe!$C$1:$C$22,0))</f>
        <v>#N/A</v>
      </c>
      <c r="B3099" s="71"/>
      <c r="J3099" s="44" t="e">
        <f>VLOOKUP(Tabelle1[[#This Row],[Budgetlinie]],Ausfüllhilfe!$A$1:$D$23,4,0)</f>
        <v>#N/A</v>
      </c>
    </row>
    <row r="3100" spans="1:10">
      <c r="A3100" s="44" t="e">
        <f>INDEX(Tabelle2[[#All],[Budgetlinie]],MATCH(Tabelle1[[#This Row],[Maßnahme]],Ausfüllhilfe!$C$1:$C$22,0))</f>
        <v>#N/A</v>
      </c>
      <c r="B3100" s="71"/>
      <c r="J3100" s="44" t="e">
        <f>VLOOKUP(Tabelle1[[#This Row],[Budgetlinie]],Ausfüllhilfe!$A$1:$D$23,4,0)</f>
        <v>#N/A</v>
      </c>
    </row>
    <row r="3101" spans="1:10">
      <c r="A3101" s="44" t="e">
        <f>INDEX(Tabelle2[[#All],[Budgetlinie]],MATCH(Tabelle1[[#This Row],[Maßnahme]],Ausfüllhilfe!$C$1:$C$22,0))</f>
        <v>#N/A</v>
      </c>
      <c r="B3101" s="71"/>
      <c r="J3101" s="44" t="e">
        <f>VLOOKUP(Tabelle1[[#This Row],[Budgetlinie]],Ausfüllhilfe!$A$1:$D$23,4,0)</f>
        <v>#N/A</v>
      </c>
    </row>
    <row r="3102" spans="1:10">
      <c r="A3102" s="44" t="e">
        <f>INDEX(Tabelle2[[#All],[Budgetlinie]],MATCH(Tabelle1[[#This Row],[Maßnahme]],Ausfüllhilfe!$C$1:$C$22,0))</f>
        <v>#N/A</v>
      </c>
      <c r="B3102" s="71"/>
      <c r="J3102" s="44" t="e">
        <f>VLOOKUP(Tabelle1[[#This Row],[Budgetlinie]],Ausfüllhilfe!$A$1:$D$23,4,0)</f>
        <v>#N/A</v>
      </c>
    </row>
    <row r="3103" spans="1:10">
      <c r="A3103" s="44" t="e">
        <f>INDEX(Tabelle2[[#All],[Budgetlinie]],MATCH(Tabelle1[[#This Row],[Maßnahme]],Ausfüllhilfe!$C$1:$C$22,0))</f>
        <v>#N/A</v>
      </c>
      <c r="B3103" s="71"/>
      <c r="J3103" s="44" t="e">
        <f>VLOOKUP(Tabelle1[[#This Row],[Budgetlinie]],Ausfüllhilfe!$A$1:$D$23,4,0)</f>
        <v>#N/A</v>
      </c>
    </row>
    <row r="3104" spans="1:10">
      <c r="A3104" s="44" t="e">
        <f>INDEX(Tabelle2[[#All],[Budgetlinie]],MATCH(Tabelle1[[#This Row],[Maßnahme]],Ausfüllhilfe!$C$1:$C$22,0))</f>
        <v>#N/A</v>
      </c>
      <c r="B3104" s="71"/>
      <c r="J3104" s="44" t="e">
        <f>VLOOKUP(Tabelle1[[#This Row],[Budgetlinie]],Ausfüllhilfe!$A$1:$D$23,4,0)</f>
        <v>#N/A</v>
      </c>
    </row>
    <row r="3105" spans="1:10">
      <c r="A3105" s="44" t="e">
        <f>INDEX(Tabelle2[[#All],[Budgetlinie]],MATCH(Tabelle1[[#This Row],[Maßnahme]],Ausfüllhilfe!$C$1:$C$22,0))</f>
        <v>#N/A</v>
      </c>
      <c r="B3105" s="71"/>
      <c r="J3105" s="44" t="e">
        <f>VLOOKUP(Tabelle1[[#This Row],[Budgetlinie]],Ausfüllhilfe!$A$1:$D$23,4,0)</f>
        <v>#N/A</v>
      </c>
    </row>
    <row r="3106" spans="1:10">
      <c r="A3106" s="44" t="e">
        <f>INDEX(Tabelle2[[#All],[Budgetlinie]],MATCH(Tabelle1[[#This Row],[Maßnahme]],Ausfüllhilfe!$C$1:$C$22,0))</f>
        <v>#N/A</v>
      </c>
      <c r="B3106" s="71"/>
      <c r="J3106" s="44" t="e">
        <f>VLOOKUP(Tabelle1[[#This Row],[Budgetlinie]],Ausfüllhilfe!$A$1:$D$23,4,0)</f>
        <v>#N/A</v>
      </c>
    </row>
    <row r="3107" spans="1:10">
      <c r="A3107" s="44" t="e">
        <f>INDEX(Tabelle2[[#All],[Budgetlinie]],MATCH(Tabelle1[[#This Row],[Maßnahme]],Ausfüllhilfe!$C$1:$C$22,0))</f>
        <v>#N/A</v>
      </c>
      <c r="B3107" s="71"/>
      <c r="J3107" s="44" t="e">
        <f>VLOOKUP(Tabelle1[[#This Row],[Budgetlinie]],Ausfüllhilfe!$A$1:$D$23,4,0)</f>
        <v>#N/A</v>
      </c>
    </row>
    <row r="3108" spans="1:10">
      <c r="A3108" s="44" t="e">
        <f>INDEX(Tabelle2[[#All],[Budgetlinie]],MATCH(Tabelle1[[#This Row],[Maßnahme]],Ausfüllhilfe!$C$1:$C$22,0))</f>
        <v>#N/A</v>
      </c>
      <c r="B3108" s="71"/>
      <c r="J3108" s="44" t="e">
        <f>VLOOKUP(Tabelle1[[#This Row],[Budgetlinie]],Ausfüllhilfe!$A$1:$D$23,4,0)</f>
        <v>#N/A</v>
      </c>
    </row>
    <row r="3109" spans="1:10">
      <c r="A3109" s="44" t="e">
        <f>INDEX(Tabelle2[[#All],[Budgetlinie]],MATCH(Tabelle1[[#This Row],[Maßnahme]],Ausfüllhilfe!$C$1:$C$22,0))</f>
        <v>#N/A</v>
      </c>
      <c r="B3109" s="71"/>
      <c r="J3109" s="44" t="e">
        <f>VLOOKUP(Tabelle1[[#This Row],[Budgetlinie]],Ausfüllhilfe!$A$1:$D$23,4,0)</f>
        <v>#N/A</v>
      </c>
    </row>
    <row r="3110" spans="1:10">
      <c r="A3110" s="44" t="e">
        <f>INDEX(Tabelle2[[#All],[Budgetlinie]],MATCH(Tabelle1[[#This Row],[Maßnahme]],Ausfüllhilfe!$C$1:$C$22,0))</f>
        <v>#N/A</v>
      </c>
      <c r="B3110" s="71"/>
      <c r="J3110" s="44" t="e">
        <f>VLOOKUP(Tabelle1[[#This Row],[Budgetlinie]],Ausfüllhilfe!$A$1:$D$23,4,0)</f>
        <v>#N/A</v>
      </c>
    </row>
    <row r="3111" spans="1:10">
      <c r="A3111" s="44" t="e">
        <f>INDEX(Tabelle2[[#All],[Budgetlinie]],MATCH(Tabelle1[[#This Row],[Maßnahme]],Ausfüllhilfe!$C$1:$C$22,0))</f>
        <v>#N/A</v>
      </c>
      <c r="B3111" s="71"/>
      <c r="J3111" s="44" t="e">
        <f>VLOOKUP(Tabelle1[[#This Row],[Budgetlinie]],Ausfüllhilfe!$A$1:$D$23,4,0)</f>
        <v>#N/A</v>
      </c>
    </row>
    <row r="3112" spans="1:10">
      <c r="A3112" s="44" t="e">
        <f>INDEX(Tabelle2[[#All],[Budgetlinie]],MATCH(Tabelle1[[#This Row],[Maßnahme]],Ausfüllhilfe!$C$1:$C$22,0))</f>
        <v>#N/A</v>
      </c>
      <c r="B3112" s="71"/>
      <c r="J3112" s="44" t="e">
        <f>VLOOKUP(Tabelle1[[#This Row],[Budgetlinie]],Ausfüllhilfe!$A$1:$D$23,4,0)</f>
        <v>#N/A</v>
      </c>
    </row>
    <row r="3113" spans="1:10">
      <c r="A3113" s="44" t="e">
        <f>INDEX(Tabelle2[[#All],[Budgetlinie]],MATCH(Tabelle1[[#This Row],[Maßnahme]],Ausfüllhilfe!$C$1:$C$22,0))</f>
        <v>#N/A</v>
      </c>
      <c r="B3113" s="71"/>
      <c r="J3113" s="44" t="e">
        <f>VLOOKUP(Tabelle1[[#This Row],[Budgetlinie]],Ausfüllhilfe!$A$1:$D$23,4,0)</f>
        <v>#N/A</v>
      </c>
    </row>
    <row r="3114" spans="1:10">
      <c r="A3114" s="44" t="e">
        <f>INDEX(Tabelle2[[#All],[Budgetlinie]],MATCH(Tabelle1[[#This Row],[Maßnahme]],Ausfüllhilfe!$C$1:$C$22,0))</f>
        <v>#N/A</v>
      </c>
      <c r="B3114" s="71"/>
      <c r="J3114" s="44" t="e">
        <f>VLOOKUP(Tabelle1[[#This Row],[Budgetlinie]],Ausfüllhilfe!$A$1:$D$23,4,0)</f>
        <v>#N/A</v>
      </c>
    </row>
    <row r="3115" spans="1:10">
      <c r="A3115" s="44" t="e">
        <f>INDEX(Tabelle2[[#All],[Budgetlinie]],MATCH(Tabelle1[[#This Row],[Maßnahme]],Ausfüllhilfe!$C$1:$C$22,0))</f>
        <v>#N/A</v>
      </c>
      <c r="B3115" s="71"/>
      <c r="J3115" s="44" t="e">
        <f>VLOOKUP(Tabelle1[[#This Row],[Budgetlinie]],Ausfüllhilfe!$A$1:$D$23,4,0)</f>
        <v>#N/A</v>
      </c>
    </row>
    <row r="3116" spans="1:10">
      <c r="A3116" s="44" t="e">
        <f>INDEX(Tabelle2[[#All],[Budgetlinie]],MATCH(Tabelle1[[#This Row],[Maßnahme]],Ausfüllhilfe!$C$1:$C$22,0))</f>
        <v>#N/A</v>
      </c>
      <c r="B3116" s="71"/>
      <c r="J3116" s="44" t="e">
        <f>VLOOKUP(Tabelle1[[#This Row],[Budgetlinie]],Ausfüllhilfe!$A$1:$D$23,4,0)</f>
        <v>#N/A</v>
      </c>
    </row>
    <row r="3117" spans="1:10">
      <c r="A3117" s="44" t="e">
        <f>INDEX(Tabelle2[[#All],[Budgetlinie]],MATCH(Tabelle1[[#This Row],[Maßnahme]],Ausfüllhilfe!$C$1:$C$22,0))</f>
        <v>#N/A</v>
      </c>
      <c r="B3117" s="71"/>
      <c r="J3117" s="44" t="e">
        <f>VLOOKUP(Tabelle1[[#This Row],[Budgetlinie]],Ausfüllhilfe!$A$1:$D$23,4,0)</f>
        <v>#N/A</v>
      </c>
    </row>
    <row r="3118" spans="1:10">
      <c r="A3118" s="44" t="e">
        <f>INDEX(Tabelle2[[#All],[Budgetlinie]],MATCH(Tabelle1[[#This Row],[Maßnahme]],Ausfüllhilfe!$C$1:$C$22,0))</f>
        <v>#N/A</v>
      </c>
      <c r="B3118" s="71"/>
      <c r="J3118" s="44" t="e">
        <f>VLOOKUP(Tabelle1[[#This Row],[Budgetlinie]],Ausfüllhilfe!$A$1:$D$23,4,0)</f>
        <v>#N/A</v>
      </c>
    </row>
    <row r="3119" spans="1:10">
      <c r="A3119" s="44" t="e">
        <f>INDEX(Tabelle2[[#All],[Budgetlinie]],MATCH(Tabelle1[[#This Row],[Maßnahme]],Ausfüllhilfe!$C$1:$C$22,0))</f>
        <v>#N/A</v>
      </c>
      <c r="B3119" s="71"/>
      <c r="J3119" s="44" t="e">
        <f>VLOOKUP(Tabelle1[[#This Row],[Budgetlinie]],Ausfüllhilfe!$A$1:$D$23,4,0)</f>
        <v>#N/A</v>
      </c>
    </row>
    <row r="3120" spans="1:10">
      <c r="A3120" s="44" t="e">
        <f>INDEX(Tabelle2[[#All],[Budgetlinie]],MATCH(Tabelle1[[#This Row],[Maßnahme]],Ausfüllhilfe!$C$1:$C$22,0))</f>
        <v>#N/A</v>
      </c>
      <c r="B3120" s="71"/>
      <c r="J3120" s="44" t="e">
        <f>VLOOKUP(Tabelle1[[#This Row],[Budgetlinie]],Ausfüllhilfe!$A$1:$D$23,4,0)</f>
        <v>#N/A</v>
      </c>
    </row>
    <row r="3121" spans="1:10">
      <c r="A3121" s="44" t="e">
        <f>INDEX(Tabelle2[[#All],[Budgetlinie]],MATCH(Tabelle1[[#This Row],[Maßnahme]],Ausfüllhilfe!$C$1:$C$22,0))</f>
        <v>#N/A</v>
      </c>
      <c r="B3121" s="71"/>
      <c r="J3121" s="44" t="e">
        <f>VLOOKUP(Tabelle1[[#This Row],[Budgetlinie]],Ausfüllhilfe!$A$1:$D$23,4,0)</f>
        <v>#N/A</v>
      </c>
    </row>
    <row r="3122" spans="1:10">
      <c r="A3122" s="44" t="e">
        <f>INDEX(Tabelle2[[#All],[Budgetlinie]],MATCH(Tabelle1[[#This Row],[Maßnahme]],Ausfüllhilfe!$C$1:$C$22,0))</f>
        <v>#N/A</v>
      </c>
      <c r="B3122" s="71"/>
      <c r="J3122" s="44" t="e">
        <f>VLOOKUP(Tabelle1[[#This Row],[Budgetlinie]],Ausfüllhilfe!$A$1:$D$23,4,0)</f>
        <v>#N/A</v>
      </c>
    </row>
    <row r="3123" spans="1:10">
      <c r="A3123" s="44" t="e">
        <f>INDEX(Tabelle2[[#All],[Budgetlinie]],MATCH(Tabelle1[[#This Row],[Maßnahme]],Ausfüllhilfe!$C$1:$C$22,0))</f>
        <v>#N/A</v>
      </c>
      <c r="B3123" s="71"/>
      <c r="J3123" s="44" t="e">
        <f>VLOOKUP(Tabelle1[[#This Row],[Budgetlinie]],Ausfüllhilfe!$A$1:$D$23,4,0)</f>
        <v>#N/A</v>
      </c>
    </row>
    <row r="3124" spans="1:10">
      <c r="A3124" s="44" t="e">
        <f>INDEX(Tabelle2[[#All],[Budgetlinie]],MATCH(Tabelle1[[#This Row],[Maßnahme]],Ausfüllhilfe!$C$1:$C$22,0))</f>
        <v>#N/A</v>
      </c>
      <c r="B3124" s="71"/>
      <c r="J3124" s="44" t="e">
        <f>VLOOKUP(Tabelle1[[#This Row],[Budgetlinie]],Ausfüllhilfe!$A$1:$D$23,4,0)</f>
        <v>#N/A</v>
      </c>
    </row>
    <row r="3125" spans="1:10">
      <c r="A3125" s="44" t="e">
        <f>INDEX(Tabelle2[[#All],[Budgetlinie]],MATCH(Tabelle1[[#This Row],[Maßnahme]],Ausfüllhilfe!$C$1:$C$22,0))</f>
        <v>#N/A</v>
      </c>
      <c r="B3125" s="71"/>
      <c r="J3125" s="44" t="e">
        <f>VLOOKUP(Tabelle1[[#This Row],[Budgetlinie]],Ausfüllhilfe!$A$1:$D$23,4,0)</f>
        <v>#N/A</v>
      </c>
    </row>
    <row r="3126" spans="1:10">
      <c r="A3126" s="44" t="e">
        <f>INDEX(Tabelle2[[#All],[Budgetlinie]],MATCH(Tabelle1[[#This Row],[Maßnahme]],Ausfüllhilfe!$C$1:$C$22,0))</f>
        <v>#N/A</v>
      </c>
      <c r="B3126" s="71"/>
      <c r="J3126" s="44" t="e">
        <f>VLOOKUP(Tabelle1[[#This Row],[Budgetlinie]],Ausfüllhilfe!$A$1:$D$23,4,0)</f>
        <v>#N/A</v>
      </c>
    </row>
    <row r="3127" spans="1:10">
      <c r="A3127" s="44" t="e">
        <f>INDEX(Tabelle2[[#All],[Budgetlinie]],MATCH(Tabelle1[[#This Row],[Maßnahme]],Ausfüllhilfe!$C$1:$C$22,0))</f>
        <v>#N/A</v>
      </c>
      <c r="B3127" s="71"/>
      <c r="J3127" s="44" t="e">
        <f>VLOOKUP(Tabelle1[[#This Row],[Budgetlinie]],Ausfüllhilfe!$A$1:$D$23,4,0)</f>
        <v>#N/A</v>
      </c>
    </row>
    <row r="3128" spans="1:10">
      <c r="A3128" s="44" t="e">
        <f>INDEX(Tabelle2[[#All],[Budgetlinie]],MATCH(Tabelle1[[#This Row],[Maßnahme]],Ausfüllhilfe!$C$1:$C$22,0))</f>
        <v>#N/A</v>
      </c>
      <c r="B3128" s="71"/>
      <c r="J3128" s="44" t="e">
        <f>VLOOKUP(Tabelle1[[#This Row],[Budgetlinie]],Ausfüllhilfe!$A$1:$D$23,4,0)</f>
        <v>#N/A</v>
      </c>
    </row>
    <row r="3129" spans="1:10">
      <c r="A3129" s="44" t="e">
        <f>INDEX(Tabelle2[[#All],[Budgetlinie]],MATCH(Tabelle1[[#This Row],[Maßnahme]],Ausfüllhilfe!$C$1:$C$22,0))</f>
        <v>#N/A</v>
      </c>
      <c r="B3129" s="71"/>
      <c r="J3129" s="44" t="e">
        <f>VLOOKUP(Tabelle1[[#This Row],[Budgetlinie]],Ausfüllhilfe!$A$1:$D$23,4,0)</f>
        <v>#N/A</v>
      </c>
    </row>
    <row r="3130" spans="1:10">
      <c r="A3130" s="44" t="e">
        <f>INDEX(Tabelle2[[#All],[Budgetlinie]],MATCH(Tabelle1[[#This Row],[Maßnahme]],Ausfüllhilfe!$C$1:$C$22,0))</f>
        <v>#N/A</v>
      </c>
      <c r="B3130" s="71"/>
      <c r="J3130" s="44" t="e">
        <f>VLOOKUP(Tabelle1[[#This Row],[Budgetlinie]],Ausfüllhilfe!$A$1:$D$23,4,0)</f>
        <v>#N/A</v>
      </c>
    </row>
    <row r="3131" spans="1:10">
      <c r="A3131" s="44" t="e">
        <f>INDEX(Tabelle2[[#All],[Budgetlinie]],MATCH(Tabelle1[[#This Row],[Maßnahme]],Ausfüllhilfe!$C$1:$C$22,0))</f>
        <v>#N/A</v>
      </c>
      <c r="B3131" s="71"/>
      <c r="J3131" s="44" t="e">
        <f>VLOOKUP(Tabelle1[[#This Row],[Budgetlinie]],Ausfüllhilfe!$A$1:$D$23,4,0)</f>
        <v>#N/A</v>
      </c>
    </row>
    <row r="3132" spans="1:10">
      <c r="A3132" s="44" t="e">
        <f>INDEX(Tabelle2[[#All],[Budgetlinie]],MATCH(Tabelle1[[#This Row],[Maßnahme]],Ausfüllhilfe!$C$1:$C$22,0))</f>
        <v>#N/A</v>
      </c>
      <c r="B3132" s="71"/>
      <c r="J3132" s="44" t="e">
        <f>VLOOKUP(Tabelle1[[#This Row],[Budgetlinie]],Ausfüllhilfe!$A$1:$D$23,4,0)</f>
        <v>#N/A</v>
      </c>
    </row>
    <row r="3133" spans="1:10">
      <c r="A3133" s="44" t="e">
        <f>INDEX(Tabelle2[[#All],[Budgetlinie]],MATCH(Tabelle1[[#This Row],[Maßnahme]],Ausfüllhilfe!$C$1:$C$22,0))</f>
        <v>#N/A</v>
      </c>
      <c r="B3133" s="71"/>
      <c r="J3133" s="44" t="e">
        <f>VLOOKUP(Tabelle1[[#This Row],[Budgetlinie]],Ausfüllhilfe!$A$1:$D$23,4,0)</f>
        <v>#N/A</v>
      </c>
    </row>
    <row r="3134" spans="1:10">
      <c r="A3134" s="44" t="e">
        <f>INDEX(Tabelle2[[#All],[Budgetlinie]],MATCH(Tabelle1[[#This Row],[Maßnahme]],Ausfüllhilfe!$C$1:$C$22,0))</f>
        <v>#N/A</v>
      </c>
      <c r="B3134" s="71"/>
      <c r="J3134" s="44" t="e">
        <f>VLOOKUP(Tabelle1[[#This Row],[Budgetlinie]],Ausfüllhilfe!$A$1:$D$23,4,0)</f>
        <v>#N/A</v>
      </c>
    </row>
    <row r="3135" spans="1:10">
      <c r="A3135" s="44" t="e">
        <f>INDEX(Tabelle2[[#All],[Budgetlinie]],MATCH(Tabelle1[[#This Row],[Maßnahme]],Ausfüllhilfe!$C$1:$C$22,0))</f>
        <v>#N/A</v>
      </c>
      <c r="B3135" s="71"/>
      <c r="J3135" s="44" t="e">
        <f>VLOOKUP(Tabelle1[[#This Row],[Budgetlinie]],Ausfüllhilfe!$A$1:$D$23,4,0)</f>
        <v>#N/A</v>
      </c>
    </row>
    <row r="3136" spans="1:10">
      <c r="A3136" s="44" t="e">
        <f>INDEX(Tabelle2[[#All],[Budgetlinie]],MATCH(Tabelle1[[#This Row],[Maßnahme]],Ausfüllhilfe!$C$1:$C$22,0))</f>
        <v>#N/A</v>
      </c>
      <c r="B3136" s="71"/>
      <c r="J3136" s="44" t="e">
        <f>VLOOKUP(Tabelle1[[#This Row],[Budgetlinie]],Ausfüllhilfe!$A$1:$D$23,4,0)</f>
        <v>#N/A</v>
      </c>
    </row>
    <row r="3137" spans="1:10">
      <c r="A3137" s="44" t="e">
        <f>INDEX(Tabelle2[[#All],[Budgetlinie]],MATCH(Tabelle1[[#This Row],[Maßnahme]],Ausfüllhilfe!$C$1:$C$22,0))</f>
        <v>#N/A</v>
      </c>
      <c r="B3137" s="71"/>
      <c r="J3137" s="44" t="e">
        <f>VLOOKUP(Tabelle1[[#This Row],[Budgetlinie]],Ausfüllhilfe!$A$1:$D$23,4,0)</f>
        <v>#N/A</v>
      </c>
    </row>
    <row r="3138" spans="1:10">
      <c r="A3138" s="44" t="e">
        <f>INDEX(Tabelle2[[#All],[Budgetlinie]],MATCH(Tabelle1[[#This Row],[Maßnahme]],Ausfüllhilfe!$C$1:$C$22,0))</f>
        <v>#N/A</v>
      </c>
      <c r="B3138" s="71"/>
      <c r="J3138" s="44" t="e">
        <f>VLOOKUP(Tabelle1[[#This Row],[Budgetlinie]],Ausfüllhilfe!$A$1:$D$23,4,0)</f>
        <v>#N/A</v>
      </c>
    </row>
    <row r="3139" spans="1:10">
      <c r="A3139" s="44" t="e">
        <f>INDEX(Tabelle2[[#All],[Budgetlinie]],MATCH(Tabelle1[[#This Row],[Maßnahme]],Ausfüllhilfe!$C$1:$C$22,0))</f>
        <v>#N/A</v>
      </c>
      <c r="B3139" s="71"/>
      <c r="J3139" s="44" t="e">
        <f>VLOOKUP(Tabelle1[[#This Row],[Budgetlinie]],Ausfüllhilfe!$A$1:$D$23,4,0)</f>
        <v>#N/A</v>
      </c>
    </row>
    <row r="3140" spans="1:10">
      <c r="A3140" s="44" t="e">
        <f>INDEX(Tabelle2[[#All],[Budgetlinie]],MATCH(Tabelle1[[#This Row],[Maßnahme]],Ausfüllhilfe!$C$1:$C$22,0))</f>
        <v>#N/A</v>
      </c>
      <c r="B3140" s="71"/>
      <c r="J3140" s="44" t="e">
        <f>VLOOKUP(Tabelle1[[#This Row],[Budgetlinie]],Ausfüllhilfe!$A$1:$D$23,4,0)</f>
        <v>#N/A</v>
      </c>
    </row>
    <row r="3141" spans="1:10">
      <c r="A3141" s="44" t="e">
        <f>INDEX(Tabelle2[[#All],[Budgetlinie]],MATCH(Tabelle1[[#This Row],[Maßnahme]],Ausfüllhilfe!$C$1:$C$22,0))</f>
        <v>#N/A</v>
      </c>
      <c r="B3141" s="71"/>
      <c r="J3141" s="44" t="e">
        <f>VLOOKUP(Tabelle1[[#This Row],[Budgetlinie]],Ausfüllhilfe!$A$1:$D$23,4,0)</f>
        <v>#N/A</v>
      </c>
    </row>
    <row r="3142" spans="1:10">
      <c r="A3142" s="44" t="e">
        <f>INDEX(Tabelle2[[#All],[Budgetlinie]],MATCH(Tabelle1[[#This Row],[Maßnahme]],Ausfüllhilfe!$C$1:$C$22,0))</f>
        <v>#N/A</v>
      </c>
      <c r="B3142" s="71"/>
      <c r="J3142" s="44" t="e">
        <f>VLOOKUP(Tabelle1[[#This Row],[Budgetlinie]],Ausfüllhilfe!$A$1:$D$23,4,0)</f>
        <v>#N/A</v>
      </c>
    </row>
    <row r="3143" spans="1:10">
      <c r="A3143" s="44" t="e">
        <f>INDEX(Tabelle2[[#All],[Budgetlinie]],MATCH(Tabelle1[[#This Row],[Maßnahme]],Ausfüllhilfe!$C$1:$C$22,0))</f>
        <v>#N/A</v>
      </c>
      <c r="B3143" s="71"/>
      <c r="J3143" s="44" t="e">
        <f>VLOOKUP(Tabelle1[[#This Row],[Budgetlinie]],Ausfüllhilfe!$A$1:$D$23,4,0)</f>
        <v>#N/A</v>
      </c>
    </row>
    <row r="3144" spans="1:10">
      <c r="A3144" s="44" t="e">
        <f>INDEX(Tabelle2[[#All],[Budgetlinie]],MATCH(Tabelle1[[#This Row],[Maßnahme]],Ausfüllhilfe!$C$1:$C$22,0))</f>
        <v>#N/A</v>
      </c>
      <c r="B3144" s="71"/>
      <c r="J3144" s="44" t="e">
        <f>VLOOKUP(Tabelle1[[#This Row],[Budgetlinie]],Ausfüllhilfe!$A$1:$D$23,4,0)</f>
        <v>#N/A</v>
      </c>
    </row>
    <row r="3145" spans="1:10">
      <c r="A3145" s="44" t="e">
        <f>INDEX(Tabelle2[[#All],[Budgetlinie]],MATCH(Tabelle1[[#This Row],[Maßnahme]],Ausfüllhilfe!$C$1:$C$22,0))</f>
        <v>#N/A</v>
      </c>
      <c r="B3145" s="71"/>
      <c r="J3145" s="44" t="e">
        <f>VLOOKUP(Tabelle1[[#This Row],[Budgetlinie]],Ausfüllhilfe!$A$1:$D$23,4,0)</f>
        <v>#N/A</v>
      </c>
    </row>
    <row r="3146" spans="1:10">
      <c r="A3146" s="44" t="e">
        <f>INDEX(Tabelle2[[#All],[Budgetlinie]],MATCH(Tabelle1[[#This Row],[Maßnahme]],Ausfüllhilfe!$C$1:$C$22,0))</f>
        <v>#N/A</v>
      </c>
      <c r="B3146" s="71"/>
      <c r="J3146" s="44" t="e">
        <f>VLOOKUP(Tabelle1[[#This Row],[Budgetlinie]],Ausfüllhilfe!$A$1:$D$23,4,0)</f>
        <v>#N/A</v>
      </c>
    </row>
    <row r="3147" spans="1:10">
      <c r="A3147" s="44" t="e">
        <f>INDEX(Tabelle2[[#All],[Budgetlinie]],MATCH(Tabelle1[[#This Row],[Maßnahme]],Ausfüllhilfe!$C$1:$C$22,0))</f>
        <v>#N/A</v>
      </c>
      <c r="B3147" s="71"/>
      <c r="J3147" s="44" t="e">
        <f>VLOOKUP(Tabelle1[[#This Row],[Budgetlinie]],Ausfüllhilfe!$A$1:$D$23,4,0)</f>
        <v>#N/A</v>
      </c>
    </row>
    <row r="3148" spans="1:10">
      <c r="A3148" s="44" t="e">
        <f>INDEX(Tabelle2[[#All],[Budgetlinie]],MATCH(Tabelle1[[#This Row],[Maßnahme]],Ausfüllhilfe!$C$1:$C$22,0))</f>
        <v>#N/A</v>
      </c>
      <c r="B3148" s="71"/>
      <c r="J3148" s="44" t="e">
        <f>VLOOKUP(Tabelle1[[#This Row],[Budgetlinie]],Ausfüllhilfe!$A$1:$D$23,4,0)</f>
        <v>#N/A</v>
      </c>
    </row>
    <row r="3149" spans="1:10">
      <c r="A3149" s="44" t="e">
        <f>INDEX(Tabelle2[[#All],[Budgetlinie]],MATCH(Tabelle1[[#This Row],[Maßnahme]],Ausfüllhilfe!$C$1:$C$22,0))</f>
        <v>#N/A</v>
      </c>
      <c r="B3149" s="71"/>
      <c r="J3149" s="44" t="e">
        <f>VLOOKUP(Tabelle1[[#This Row],[Budgetlinie]],Ausfüllhilfe!$A$1:$D$23,4,0)</f>
        <v>#N/A</v>
      </c>
    </row>
    <row r="3150" spans="1:10">
      <c r="A3150" s="44" t="e">
        <f>INDEX(Tabelle2[[#All],[Budgetlinie]],MATCH(Tabelle1[[#This Row],[Maßnahme]],Ausfüllhilfe!$C$1:$C$22,0))</f>
        <v>#N/A</v>
      </c>
      <c r="B3150" s="71"/>
      <c r="J3150" s="44" t="e">
        <f>VLOOKUP(Tabelle1[[#This Row],[Budgetlinie]],Ausfüllhilfe!$A$1:$D$23,4,0)</f>
        <v>#N/A</v>
      </c>
    </row>
    <row r="3151" spans="1:10">
      <c r="A3151" s="44" t="e">
        <f>INDEX(Tabelle2[[#All],[Budgetlinie]],MATCH(Tabelle1[[#This Row],[Maßnahme]],Ausfüllhilfe!$C$1:$C$22,0))</f>
        <v>#N/A</v>
      </c>
      <c r="B3151" s="71"/>
      <c r="J3151" s="44" t="e">
        <f>VLOOKUP(Tabelle1[[#This Row],[Budgetlinie]],Ausfüllhilfe!$A$1:$D$23,4,0)</f>
        <v>#N/A</v>
      </c>
    </row>
    <row r="3152" spans="1:10">
      <c r="A3152" s="44" t="e">
        <f>INDEX(Tabelle2[[#All],[Budgetlinie]],MATCH(Tabelle1[[#This Row],[Maßnahme]],Ausfüllhilfe!$C$1:$C$22,0))</f>
        <v>#N/A</v>
      </c>
      <c r="B3152" s="71"/>
      <c r="J3152" s="44" t="e">
        <f>VLOOKUP(Tabelle1[[#This Row],[Budgetlinie]],Ausfüllhilfe!$A$1:$D$23,4,0)</f>
        <v>#N/A</v>
      </c>
    </row>
    <row r="3153" spans="1:10">
      <c r="A3153" s="44" t="e">
        <f>INDEX(Tabelle2[[#All],[Budgetlinie]],MATCH(Tabelle1[[#This Row],[Maßnahme]],Ausfüllhilfe!$C$1:$C$22,0))</f>
        <v>#N/A</v>
      </c>
      <c r="B3153" s="71"/>
      <c r="J3153" s="44" t="e">
        <f>VLOOKUP(Tabelle1[[#This Row],[Budgetlinie]],Ausfüllhilfe!$A$1:$D$23,4,0)</f>
        <v>#N/A</v>
      </c>
    </row>
    <row r="3154" spans="1:10">
      <c r="A3154" s="44" t="e">
        <f>INDEX(Tabelle2[[#All],[Budgetlinie]],MATCH(Tabelle1[[#This Row],[Maßnahme]],Ausfüllhilfe!$C$1:$C$22,0))</f>
        <v>#N/A</v>
      </c>
      <c r="B3154" s="71"/>
      <c r="J3154" s="44" t="e">
        <f>VLOOKUP(Tabelle1[[#This Row],[Budgetlinie]],Ausfüllhilfe!$A$1:$D$23,4,0)</f>
        <v>#N/A</v>
      </c>
    </row>
    <row r="3155" spans="1:10">
      <c r="A3155" s="44" t="e">
        <f>INDEX(Tabelle2[[#All],[Budgetlinie]],MATCH(Tabelle1[[#This Row],[Maßnahme]],Ausfüllhilfe!$C$1:$C$22,0))</f>
        <v>#N/A</v>
      </c>
      <c r="B3155" s="71"/>
      <c r="J3155" s="44" t="e">
        <f>VLOOKUP(Tabelle1[[#This Row],[Budgetlinie]],Ausfüllhilfe!$A$1:$D$23,4,0)</f>
        <v>#N/A</v>
      </c>
    </row>
    <row r="3156" spans="1:10">
      <c r="A3156" s="44" t="e">
        <f>INDEX(Tabelle2[[#All],[Budgetlinie]],MATCH(Tabelle1[[#This Row],[Maßnahme]],Ausfüllhilfe!$C$1:$C$22,0))</f>
        <v>#N/A</v>
      </c>
      <c r="B3156" s="71"/>
      <c r="J3156" s="44" t="e">
        <f>VLOOKUP(Tabelle1[[#This Row],[Budgetlinie]],Ausfüllhilfe!$A$1:$D$23,4,0)</f>
        <v>#N/A</v>
      </c>
    </row>
    <row r="3157" spans="1:10">
      <c r="A3157" s="44" t="e">
        <f>INDEX(Tabelle2[[#All],[Budgetlinie]],MATCH(Tabelle1[[#This Row],[Maßnahme]],Ausfüllhilfe!$C$1:$C$22,0))</f>
        <v>#N/A</v>
      </c>
      <c r="B3157" s="71"/>
      <c r="J3157" s="44" t="e">
        <f>VLOOKUP(Tabelle1[[#This Row],[Budgetlinie]],Ausfüllhilfe!$A$1:$D$23,4,0)</f>
        <v>#N/A</v>
      </c>
    </row>
    <row r="3158" spans="1:10">
      <c r="A3158" s="44" t="e">
        <f>INDEX(Tabelle2[[#All],[Budgetlinie]],MATCH(Tabelle1[[#This Row],[Maßnahme]],Ausfüllhilfe!$C$1:$C$22,0))</f>
        <v>#N/A</v>
      </c>
      <c r="B3158" s="71"/>
      <c r="J3158" s="44" t="e">
        <f>VLOOKUP(Tabelle1[[#This Row],[Budgetlinie]],Ausfüllhilfe!$A$1:$D$23,4,0)</f>
        <v>#N/A</v>
      </c>
    </row>
    <row r="3159" spans="1:10">
      <c r="A3159" s="44" t="e">
        <f>INDEX(Tabelle2[[#All],[Budgetlinie]],MATCH(Tabelle1[[#This Row],[Maßnahme]],Ausfüllhilfe!$C$1:$C$22,0))</f>
        <v>#N/A</v>
      </c>
      <c r="B3159" s="71"/>
      <c r="J3159" s="44" t="e">
        <f>VLOOKUP(Tabelle1[[#This Row],[Budgetlinie]],Ausfüllhilfe!$A$1:$D$23,4,0)</f>
        <v>#N/A</v>
      </c>
    </row>
    <row r="3160" spans="1:10">
      <c r="A3160" s="44" t="e">
        <f>INDEX(Tabelle2[[#All],[Budgetlinie]],MATCH(Tabelle1[[#This Row],[Maßnahme]],Ausfüllhilfe!$C$1:$C$22,0))</f>
        <v>#N/A</v>
      </c>
      <c r="B3160" s="71"/>
      <c r="J3160" s="44" t="e">
        <f>VLOOKUP(Tabelle1[[#This Row],[Budgetlinie]],Ausfüllhilfe!$A$1:$D$23,4,0)</f>
        <v>#N/A</v>
      </c>
    </row>
    <row r="3161" spans="1:10">
      <c r="A3161" s="44" t="e">
        <f>INDEX(Tabelle2[[#All],[Budgetlinie]],MATCH(Tabelle1[[#This Row],[Maßnahme]],Ausfüllhilfe!$C$1:$C$22,0))</f>
        <v>#N/A</v>
      </c>
      <c r="B3161" s="71"/>
      <c r="J3161" s="44" t="e">
        <f>VLOOKUP(Tabelle1[[#This Row],[Budgetlinie]],Ausfüllhilfe!$A$1:$D$23,4,0)</f>
        <v>#N/A</v>
      </c>
    </row>
    <row r="3162" spans="1:10">
      <c r="A3162" s="44" t="e">
        <f>INDEX(Tabelle2[[#All],[Budgetlinie]],MATCH(Tabelle1[[#This Row],[Maßnahme]],Ausfüllhilfe!$C$1:$C$22,0))</f>
        <v>#N/A</v>
      </c>
      <c r="B3162" s="71"/>
      <c r="J3162" s="44" t="e">
        <f>VLOOKUP(Tabelle1[[#This Row],[Budgetlinie]],Ausfüllhilfe!$A$1:$D$23,4,0)</f>
        <v>#N/A</v>
      </c>
    </row>
    <row r="3163" spans="1:10">
      <c r="A3163" s="44" t="e">
        <f>INDEX(Tabelle2[[#All],[Budgetlinie]],MATCH(Tabelle1[[#This Row],[Maßnahme]],Ausfüllhilfe!$C$1:$C$22,0))</f>
        <v>#N/A</v>
      </c>
      <c r="B3163" s="71"/>
      <c r="J3163" s="44" t="e">
        <f>VLOOKUP(Tabelle1[[#This Row],[Budgetlinie]],Ausfüllhilfe!$A$1:$D$23,4,0)</f>
        <v>#N/A</v>
      </c>
    </row>
    <row r="3164" spans="1:10">
      <c r="A3164" s="44" t="e">
        <f>INDEX(Tabelle2[[#All],[Budgetlinie]],MATCH(Tabelle1[[#This Row],[Maßnahme]],Ausfüllhilfe!$C$1:$C$22,0))</f>
        <v>#N/A</v>
      </c>
      <c r="B3164" s="71"/>
      <c r="J3164" s="44" t="e">
        <f>VLOOKUP(Tabelle1[[#This Row],[Budgetlinie]],Ausfüllhilfe!$A$1:$D$23,4,0)</f>
        <v>#N/A</v>
      </c>
    </row>
    <row r="3165" spans="1:10">
      <c r="A3165" s="44" t="e">
        <f>INDEX(Tabelle2[[#All],[Budgetlinie]],MATCH(Tabelle1[[#This Row],[Maßnahme]],Ausfüllhilfe!$C$1:$C$22,0))</f>
        <v>#N/A</v>
      </c>
      <c r="B3165" s="71"/>
      <c r="J3165" s="44" t="e">
        <f>VLOOKUP(Tabelle1[[#This Row],[Budgetlinie]],Ausfüllhilfe!$A$1:$D$23,4,0)</f>
        <v>#N/A</v>
      </c>
    </row>
    <row r="3166" spans="1:10">
      <c r="A3166" s="44" t="e">
        <f>INDEX(Tabelle2[[#All],[Budgetlinie]],MATCH(Tabelle1[[#This Row],[Maßnahme]],Ausfüllhilfe!$C$1:$C$22,0))</f>
        <v>#N/A</v>
      </c>
      <c r="B3166" s="71"/>
      <c r="J3166" s="44" t="e">
        <f>VLOOKUP(Tabelle1[[#This Row],[Budgetlinie]],Ausfüllhilfe!$A$1:$D$23,4,0)</f>
        <v>#N/A</v>
      </c>
    </row>
    <row r="3167" spans="1:10">
      <c r="A3167" s="44" t="e">
        <f>INDEX(Tabelle2[[#All],[Budgetlinie]],MATCH(Tabelle1[[#This Row],[Maßnahme]],Ausfüllhilfe!$C$1:$C$22,0))</f>
        <v>#N/A</v>
      </c>
      <c r="B3167" s="71"/>
      <c r="J3167" s="44" t="e">
        <f>VLOOKUP(Tabelle1[[#This Row],[Budgetlinie]],Ausfüllhilfe!$A$1:$D$23,4,0)</f>
        <v>#N/A</v>
      </c>
    </row>
    <row r="3168" spans="1:10">
      <c r="A3168" s="44" t="e">
        <f>INDEX(Tabelle2[[#All],[Budgetlinie]],MATCH(Tabelle1[[#This Row],[Maßnahme]],Ausfüllhilfe!$C$1:$C$22,0))</f>
        <v>#N/A</v>
      </c>
      <c r="B3168" s="71"/>
      <c r="J3168" s="44" t="e">
        <f>VLOOKUP(Tabelle1[[#This Row],[Budgetlinie]],Ausfüllhilfe!$A$1:$D$23,4,0)</f>
        <v>#N/A</v>
      </c>
    </row>
    <row r="3169" spans="1:10">
      <c r="A3169" s="44" t="e">
        <f>INDEX(Tabelle2[[#All],[Budgetlinie]],MATCH(Tabelle1[[#This Row],[Maßnahme]],Ausfüllhilfe!$C$1:$C$22,0))</f>
        <v>#N/A</v>
      </c>
      <c r="B3169" s="71"/>
      <c r="J3169" s="44" t="e">
        <f>VLOOKUP(Tabelle1[[#This Row],[Budgetlinie]],Ausfüllhilfe!$A$1:$D$23,4,0)</f>
        <v>#N/A</v>
      </c>
    </row>
    <row r="3170" spans="1:10">
      <c r="A3170" s="44" t="e">
        <f>INDEX(Tabelle2[[#All],[Budgetlinie]],MATCH(Tabelle1[[#This Row],[Maßnahme]],Ausfüllhilfe!$C$1:$C$22,0))</f>
        <v>#N/A</v>
      </c>
      <c r="B3170" s="71"/>
      <c r="J3170" s="44" t="e">
        <f>VLOOKUP(Tabelle1[[#This Row],[Budgetlinie]],Ausfüllhilfe!$A$1:$D$23,4,0)</f>
        <v>#N/A</v>
      </c>
    </row>
    <row r="3171" spans="1:10">
      <c r="A3171" s="44" t="e">
        <f>INDEX(Tabelle2[[#All],[Budgetlinie]],MATCH(Tabelle1[[#This Row],[Maßnahme]],Ausfüllhilfe!$C$1:$C$22,0))</f>
        <v>#N/A</v>
      </c>
      <c r="B3171" s="71"/>
      <c r="J3171" s="44" t="e">
        <f>VLOOKUP(Tabelle1[[#This Row],[Budgetlinie]],Ausfüllhilfe!$A$1:$D$23,4,0)</f>
        <v>#N/A</v>
      </c>
    </row>
    <row r="3172" spans="1:10">
      <c r="A3172" s="44" t="e">
        <f>INDEX(Tabelle2[[#All],[Budgetlinie]],MATCH(Tabelle1[[#This Row],[Maßnahme]],Ausfüllhilfe!$C$1:$C$22,0))</f>
        <v>#N/A</v>
      </c>
      <c r="B3172" s="71"/>
      <c r="J3172" s="44" t="e">
        <f>VLOOKUP(Tabelle1[[#This Row],[Budgetlinie]],Ausfüllhilfe!$A$1:$D$23,4,0)</f>
        <v>#N/A</v>
      </c>
    </row>
    <row r="3173" spans="1:10">
      <c r="A3173" s="44" t="e">
        <f>INDEX(Tabelle2[[#All],[Budgetlinie]],MATCH(Tabelle1[[#This Row],[Maßnahme]],Ausfüllhilfe!$C$1:$C$22,0))</f>
        <v>#N/A</v>
      </c>
      <c r="B3173" s="71"/>
      <c r="J3173" s="44" t="e">
        <f>VLOOKUP(Tabelle1[[#This Row],[Budgetlinie]],Ausfüllhilfe!$A$1:$D$23,4,0)</f>
        <v>#N/A</v>
      </c>
    </row>
    <row r="3174" spans="1:10">
      <c r="A3174" s="44" t="e">
        <f>INDEX(Tabelle2[[#All],[Budgetlinie]],MATCH(Tabelle1[[#This Row],[Maßnahme]],Ausfüllhilfe!$C$1:$C$22,0))</f>
        <v>#N/A</v>
      </c>
      <c r="B3174" s="71"/>
      <c r="J3174" s="44" t="e">
        <f>VLOOKUP(Tabelle1[[#This Row],[Budgetlinie]],Ausfüllhilfe!$A$1:$D$23,4,0)</f>
        <v>#N/A</v>
      </c>
    </row>
    <row r="3175" spans="1:10">
      <c r="A3175" s="44" t="e">
        <f>INDEX(Tabelle2[[#All],[Budgetlinie]],MATCH(Tabelle1[[#This Row],[Maßnahme]],Ausfüllhilfe!$C$1:$C$22,0))</f>
        <v>#N/A</v>
      </c>
      <c r="B3175" s="71"/>
      <c r="J3175" s="44" t="e">
        <f>VLOOKUP(Tabelle1[[#This Row],[Budgetlinie]],Ausfüllhilfe!$A$1:$D$23,4,0)</f>
        <v>#N/A</v>
      </c>
    </row>
    <row r="3176" spans="1:10">
      <c r="A3176" s="44" t="e">
        <f>INDEX(Tabelle2[[#All],[Budgetlinie]],MATCH(Tabelle1[[#This Row],[Maßnahme]],Ausfüllhilfe!$C$1:$C$22,0))</f>
        <v>#N/A</v>
      </c>
      <c r="B3176" s="71"/>
      <c r="J3176" s="44" t="e">
        <f>VLOOKUP(Tabelle1[[#This Row],[Budgetlinie]],Ausfüllhilfe!$A$1:$D$23,4,0)</f>
        <v>#N/A</v>
      </c>
    </row>
    <row r="3177" spans="1:10">
      <c r="A3177" s="44" t="e">
        <f>INDEX(Tabelle2[[#All],[Budgetlinie]],MATCH(Tabelle1[[#This Row],[Maßnahme]],Ausfüllhilfe!$C$1:$C$22,0))</f>
        <v>#N/A</v>
      </c>
      <c r="B3177" s="71"/>
      <c r="J3177" s="44" t="e">
        <f>VLOOKUP(Tabelle1[[#This Row],[Budgetlinie]],Ausfüllhilfe!$A$1:$D$23,4,0)</f>
        <v>#N/A</v>
      </c>
    </row>
    <row r="3178" spans="1:10">
      <c r="A3178" s="44" t="e">
        <f>INDEX(Tabelle2[[#All],[Budgetlinie]],MATCH(Tabelle1[[#This Row],[Maßnahme]],Ausfüllhilfe!$C$1:$C$22,0))</f>
        <v>#N/A</v>
      </c>
      <c r="B3178" s="71"/>
      <c r="J3178" s="44" t="e">
        <f>VLOOKUP(Tabelle1[[#This Row],[Budgetlinie]],Ausfüllhilfe!$A$1:$D$23,4,0)</f>
        <v>#N/A</v>
      </c>
    </row>
    <row r="3179" spans="1:10">
      <c r="A3179" s="44" t="e">
        <f>INDEX(Tabelle2[[#All],[Budgetlinie]],MATCH(Tabelle1[[#This Row],[Maßnahme]],Ausfüllhilfe!$C$1:$C$22,0))</f>
        <v>#N/A</v>
      </c>
      <c r="B3179" s="71"/>
      <c r="J3179" s="44" t="e">
        <f>VLOOKUP(Tabelle1[[#This Row],[Budgetlinie]],Ausfüllhilfe!$A$1:$D$23,4,0)</f>
        <v>#N/A</v>
      </c>
    </row>
    <row r="3180" spans="1:10">
      <c r="A3180" s="44" t="e">
        <f>INDEX(Tabelle2[[#All],[Budgetlinie]],MATCH(Tabelle1[[#This Row],[Maßnahme]],Ausfüllhilfe!$C$1:$C$22,0))</f>
        <v>#N/A</v>
      </c>
      <c r="B3180" s="71"/>
      <c r="J3180" s="44" t="e">
        <f>VLOOKUP(Tabelle1[[#This Row],[Budgetlinie]],Ausfüllhilfe!$A$1:$D$23,4,0)</f>
        <v>#N/A</v>
      </c>
    </row>
    <row r="3181" spans="1:10">
      <c r="A3181" s="44" t="e">
        <f>INDEX(Tabelle2[[#All],[Budgetlinie]],MATCH(Tabelle1[[#This Row],[Maßnahme]],Ausfüllhilfe!$C$1:$C$22,0))</f>
        <v>#N/A</v>
      </c>
      <c r="B3181" s="71"/>
      <c r="J3181" s="44" t="e">
        <f>VLOOKUP(Tabelle1[[#This Row],[Budgetlinie]],Ausfüllhilfe!$A$1:$D$23,4,0)</f>
        <v>#N/A</v>
      </c>
    </row>
    <row r="3182" spans="1:10">
      <c r="A3182" s="44" t="e">
        <f>INDEX(Tabelle2[[#All],[Budgetlinie]],MATCH(Tabelle1[[#This Row],[Maßnahme]],Ausfüllhilfe!$C$1:$C$22,0))</f>
        <v>#N/A</v>
      </c>
      <c r="B3182" s="71"/>
      <c r="J3182" s="44" t="e">
        <f>VLOOKUP(Tabelle1[[#This Row],[Budgetlinie]],Ausfüllhilfe!$A$1:$D$23,4,0)</f>
        <v>#N/A</v>
      </c>
    </row>
    <row r="3183" spans="1:10">
      <c r="A3183" s="44" t="e">
        <f>INDEX(Tabelle2[[#All],[Budgetlinie]],MATCH(Tabelle1[[#This Row],[Maßnahme]],Ausfüllhilfe!$C$1:$C$22,0))</f>
        <v>#N/A</v>
      </c>
      <c r="B3183" s="71"/>
      <c r="J3183" s="44" t="e">
        <f>VLOOKUP(Tabelle1[[#This Row],[Budgetlinie]],Ausfüllhilfe!$A$1:$D$23,4,0)</f>
        <v>#N/A</v>
      </c>
    </row>
    <row r="3184" spans="1:10">
      <c r="A3184" s="44" t="e">
        <f>INDEX(Tabelle2[[#All],[Budgetlinie]],MATCH(Tabelle1[[#This Row],[Maßnahme]],Ausfüllhilfe!$C$1:$C$22,0))</f>
        <v>#N/A</v>
      </c>
      <c r="B3184" s="71"/>
      <c r="J3184" s="44" t="e">
        <f>VLOOKUP(Tabelle1[[#This Row],[Budgetlinie]],Ausfüllhilfe!$A$1:$D$23,4,0)</f>
        <v>#N/A</v>
      </c>
    </row>
    <row r="3185" spans="1:10">
      <c r="A3185" s="44" t="e">
        <f>INDEX(Tabelle2[[#All],[Budgetlinie]],MATCH(Tabelle1[[#This Row],[Maßnahme]],Ausfüllhilfe!$C$1:$C$22,0))</f>
        <v>#N/A</v>
      </c>
      <c r="B3185" s="71"/>
      <c r="J3185" s="44" t="e">
        <f>VLOOKUP(Tabelle1[[#This Row],[Budgetlinie]],Ausfüllhilfe!$A$1:$D$23,4,0)</f>
        <v>#N/A</v>
      </c>
    </row>
    <row r="3186" spans="1:10">
      <c r="A3186" s="44" t="e">
        <f>INDEX(Tabelle2[[#All],[Budgetlinie]],MATCH(Tabelle1[[#This Row],[Maßnahme]],Ausfüllhilfe!$C$1:$C$22,0))</f>
        <v>#N/A</v>
      </c>
      <c r="B3186" s="71"/>
      <c r="J3186" s="44" t="e">
        <f>VLOOKUP(Tabelle1[[#This Row],[Budgetlinie]],Ausfüllhilfe!$A$1:$D$23,4,0)</f>
        <v>#N/A</v>
      </c>
    </row>
    <row r="3187" spans="1:10">
      <c r="A3187" s="44" t="e">
        <f>INDEX(Tabelle2[[#All],[Budgetlinie]],MATCH(Tabelle1[[#This Row],[Maßnahme]],Ausfüllhilfe!$C$1:$C$22,0))</f>
        <v>#N/A</v>
      </c>
      <c r="B3187" s="71"/>
      <c r="J3187" s="44" t="e">
        <f>VLOOKUP(Tabelle1[[#This Row],[Budgetlinie]],Ausfüllhilfe!$A$1:$D$23,4,0)</f>
        <v>#N/A</v>
      </c>
    </row>
    <row r="3188" spans="1:10">
      <c r="A3188" s="44" t="e">
        <f>INDEX(Tabelle2[[#All],[Budgetlinie]],MATCH(Tabelle1[[#This Row],[Maßnahme]],Ausfüllhilfe!$C$1:$C$22,0))</f>
        <v>#N/A</v>
      </c>
      <c r="B3188" s="71"/>
      <c r="J3188" s="44" t="e">
        <f>VLOOKUP(Tabelle1[[#This Row],[Budgetlinie]],Ausfüllhilfe!$A$1:$D$23,4,0)</f>
        <v>#N/A</v>
      </c>
    </row>
    <row r="3189" spans="1:10">
      <c r="A3189" s="44" t="e">
        <f>INDEX(Tabelle2[[#All],[Budgetlinie]],MATCH(Tabelle1[[#This Row],[Maßnahme]],Ausfüllhilfe!$C$1:$C$22,0))</f>
        <v>#N/A</v>
      </c>
      <c r="B3189" s="71"/>
      <c r="J3189" s="44" t="e">
        <f>VLOOKUP(Tabelle1[[#This Row],[Budgetlinie]],Ausfüllhilfe!$A$1:$D$23,4,0)</f>
        <v>#N/A</v>
      </c>
    </row>
    <row r="3190" spans="1:10">
      <c r="A3190" s="44" t="e">
        <f>INDEX(Tabelle2[[#All],[Budgetlinie]],MATCH(Tabelle1[[#This Row],[Maßnahme]],Ausfüllhilfe!$C$1:$C$22,0))</f>
        <v>#N/A</v>
      </c>
      <c r="B3190" s="71"/>
      <c r="J3190" s="44" t="e">
        <f>VLOOKUP(Tabelle1[[#This Row],[Budgetlinie]],Ausfüllhilfe!$A$1:$D$23,4,0)</f>
        <v>#N/A</v>
      </c>
    </row>
    <row r="3191" spans="1:10">
      <c r="A3191" s="44" t="e">
        <f>INDEX(Tabelle2[[#All],[Budgetlinie]],MATCH(Tabelle1[[#This Row],[Maßnahme]],Ausfüllhilfe!$C$1:$C$22,0))</f>
        <v>#N/A</v>
      </c>
      <c r="B3191" s="71"/>
      <c r="J3191" s="44" t="e">
        <f>VLOOKUP(Tabelle1[[#This Row],[Budgetlinie]],Ausfüllhilfe!$A$1:$D$23,4,0)</f>
        <v>#N/A</v>
      </c>
    </row>
    <row r="3192" spans="1:10">
      <c r="A3192" s="44" t="e">
        <f>INDEX(Tabelle2[[#All],[Budgetlinie]],MATCH(Tabelle1[[#This Row],[Maßnahme]],Ausfüllhilfe!$C$1:$C$22,0))</f>
        <v>#N/A</v>
      </c>
      <c r="B3192" s="71"/>
      <c r="J3192" s="44" t="e">
        <f>VLOOKUP(Tabelle1[[#This Row],[Budgetlinie]],Ausfüllhilfe!$A$1:$D$23,4,0)</f>
        <v>#N/A</v>
      </c>
    </row>
    <row r="3193" spans="1:10">
      <c r="A3193" s="44" t="e">
        <f>INDEX(Tabelle2[[#All],[Budgetlinie]],MATCH(Tabelle1[[#This Row],[Maßnahme]],Ausfüllhilfe!$C$1:$C$22,0))</f>
        <v>#N/A</v>
      </c>
      <c r="B3193" s="71"/>
      <c r="J3193" s="44" t="e">
        <f>VLOOKUP(Tabelle1[[#This Row],[Budgetlinie]],Ausfüllhilfe!$A$1:$D$23,4,0)</f>
        <v>#N/A</v>
      </c>
    </row>
    <row r="3194" spans="1:10">
      <c r="A3194" s="44" t="e">
        <f>INDEX(Tabelle2[[#All],[Budgetlinie]],MATCH(Tabelle1[[#This Row],[Maßnahme]],Ausfüllhilfe!$C$1:$C$22,0))</f>
        <v>#N/A</v>
      </c>
      <c r="B3194" s="71"/>
      <c r="J3194" s="44" t="e">
        <f>VLOOKUP(Tabelle1[[#This Row],[Budgetlinie]],Ausfüllhilfe!$A$1:$D$23,4,0)</f>
        <v>#N/A</v>
      </c>
    </row>
    <row r="3195" spans="1:10">
      <c r="A3195" s="44" t="e">
        <f>INDEX(Tabelle2[[#All],[Budgetlinie]],MATCH(Tabelle1[[#This Row],[Maßnahme]],Ausfüllhilfe!$C$1:$C$22,0))</f>
        <v>#N/A</v>
      </c>
      <c r="B3195" s="71"/>
      <c r="J3195" s="44" t="e">
        <f>VLOOKUP(Tabelle1[[#This Row],[Budgetlinie]],Ausfüllhilfe!$A$1:$D$23,4,0)</f>
        <v>#N/A</v>
      </c>
    </row>
    <row r="3196" spans="1:10">
      <c r="A3196" s="44" t="e">
        <f>INDEX(Tabelle2[[#All],[Budgetlinie]],MATCH(Tabelle1[[#This Row],[Maßnahme]],Ausfüllhilfe!$C$1:$C$22,0))</f>
        <v>#N/A</v>
      </c>
      <c r="B3196" s="71"/>
      <c r="J3196" s="44" t="e">
        <f>VLOOKUP(Tabelle1[[#This Row],[Budgetlinie]],Ausfüllhilfe!$A$1:$D$23,4,0)</f>
        <v>#N/A</v>
      </c>
    </row>
    <row r="3197" spans="1:10">
      <c r="A3197" s="44" t="e">
        <f>INDEX(Tabelle2[[#All],[Budgetlinie]],MATCH(Tabelle1[[#This Row],[Maßnahme]],Ausfüllhilfe!$C$1:$C$22,0))</f>
        <v>#N/A</v>
      </c>
      <c r="B3197" s="71"/>
      <c r="J3197" s="44" t="e">
        <f>VLOOKUP(Tabelle1[[#This Row],[Budgetlinie]],Ausfüllhilfe!$A$1:$D$23,4,0)</f>
        <v>#N/A</v>
      </c>
    </row>
    <row r="3198" spans="1:10">
      <c r="A3198" s="44" t="e">
        <f>INDEX(Tabelle2[[#All],[Budgetlinie]],MATCH(Tabelle1[[#This Row],[Maßnahme]],Ausfüllhilfe!$C$1:$C$22,0))</f>
        <v>#N/A</v>
      </c>
      <c r="B3198" s="71"/>
      <c r="J3198" s="44" t="e">
        <f>VLOOKUP(Tabelle1[[#This Row],[Budgetlinie]],Ausfüllhilfe!$A$1:$D$23,4,0)</f>
        <v>#N/A</v>
      </c>
    </row>
    <row r="3199" spans="1:10">
      <c r="A3199" s="44" t="e">
        <f>INDEX(Tabelle2[[#All],[Budgetlinie]],MATCH(Tabelle1[[#This Row],[Maßnahme]],Ausfüllhilfe!$C$1:$C$22,0))</f>
        <v>#N/A</v>
      </c>
      <c r="B3199" s="71"/>
      <c r="J3199" s="44" t="e">
        <f>VLOOKUP(Tabelle1[[#This Row],[Budgetlinie]],Ausfüllhilfe!$A$1:$D$23,4,0)</f>
        <v>#N/A</v>
      </c>
    </row>
    <row r="3200" spans="1:10">
      <c r="A3200" s="44" t="e">
        <f>INDEX(Tabelle2[[#All],[Budgetlinie]],MATCH(Tabelle1[[#This Row],[Maßnahme]],Ausfüllhilfe!$C$1:$C$22,0))</f>
        <v>#N/A</v>
      </c>
      <c r="B3200" s="71"/>
      <c r="J3200" s="44" t="e">
        <f>VLOOKUP(Tabelle1[[#This Row],[Budgetlinie]],Ausfüllhilfe!$A$1:$D$23,4,0)</f>
        <v>#N/A</v>
      </c>
    </row>
    <row r="3201" spans="1:10">
      <c r="A3201" s="44" t="e">
        <f>INDEX(Tabelle2[[#All],[Budgetlinie]],MATCH(Tabelle1[[#This Row],[Maßnahme]],Ausfüllhilfe!$C$1:$C$22,0))</f>
        <v>#N/A</v>
      </c>
      <c r="B3201" s="71"/>
      <c r="J3201" s="44" t="e">
        <f>VLOOKUP(Tabelle1[[#This Row],[Budgetlinie]],Ausfüllhilfe!$A$1:$D$23,4,0)</f>
        <v>#N/A</v>
      </c>
    </row>
    <row r="3202" spans="1:10">
      <c r="A3202" s="44" t="e">
        <f>INDEX(Tabelle2[[#All],[Budgetlinie]],MATCH(Tabelle1[[#This Row],[Maßnahme]],Ausfüllhilfe!$C$1:$C$22,0))</f>
        <v>#N/A</v>
      </c>
      <c r="B3202" s="71"/>
      <c r="J3202" s="44" t="e">
        <f>VLOOKUP(Tabelle1[[#This Row],[Budgetlinie]],Ausfüllhilfe!$A$1:$D$23,4,0)</f>
        <v>#N/A</v>
      </c>
    </row>
    <row r="3203" spans="1:10">
      <c r="A3203" s="44" t="e">
        <f>INDEX(Tabelle2[[#All],[Budgetlinie]],MATCH(Tabelle1[[#This Row],[Maßnahme]],Ausfüllhilfe!$C$1:$C$22,0))</f>
        <v>#N/A</v>
      </c>
      <c r="B3203" s="71"/>
      <c r="J3203" s="44" t="e">
        <f>VLOOKUP(Tabelle1[[#This Row],[Budgetlinie]],Ausfüllhilfe!$A$1:$D$23,4,0)</f>
        <v>#N/A</v>
      </c>
    </row>
    <row r="3204" spans="1:10">
      <c r="A3204" s="44" t="e">
        <f>INDEX(Tabelle2[[#All],[Budgetlinie]],MATCH(Tabelle1[[#This Row],[Maßnahme]],Ausfüllhilfe!$C$1:$C$22,0))</f>
        <v>#N/A</v>
      </c>
      <c r="B3204" s="71"/>
      <c r="J3204" s="44" t="e">
        <f>VLOOKUP(Tabelle1[[#This Row],[Budgetlinie]],Ausfüllhilfe!$A$1:$D$23,4,0)</f>
        <v>#N/A</v>
      </c>
    </row>
    <row r="3205" spans="1:10">
      <c r="A3205" s="44" t="e">
        <f>INDEX(Tabelle2[[#All],[Budgetlinie]],MATCH(Tabelle1[[#This Row],[Maßnahme]],Ausfüllhilfe!$C$1:$C$22,0))</f>
        <v>#N/A</v>
      </c>
      <c r="B3205" s="71"/>
      <c r="J3205" s="44" t="e">
        <f>VLOOKUP(Tabelle1[[#This Row],[Budgetlinie]],Ausfüllhilfe!$A$1:$D$23,4,0)</f>
        <v>#N/A</v>
      </c>
    </row>
    <row r="3206" spans="1:10">
      <c r="A3206" s="44" t="e">
        <f>INDEX(Tabelle2[[#All],[Budgetlinie]],MATCH(Tabelle1[[#This Row],[Maßnahme]],Ausfüllhilfe!$C$1:$C$22,0))</f>
        <v>#N/A</v>
      </c>
      <c r="B3206" s="71"/>
      <c r="J3206" s="44" t="e">
        <f>VLOOKUP(Tabelle1[[#This Row],[Budgetlinie]],Ausfüllhilfe!$A$1:$D$23,4,0)</f>
        <v>#N/A</v>
      </c>
    </row>
    <row r="3207" spans="1:10">
      <c r="A3207" s="44" t="e">
        <f>INDEX(Tabelle2[[#All],[Budgetlinie]],MATCH(Tabelle1[[#This Row],[Maßnahme]],Ausfüllhilfe!$C$1:$C$22,0))</f>
        <v>#N/A</v>
      </c>
      <c r="B3207" s="71"/>
      <c r="J3207" s="44" t="e">
        <f>VLOOKUP(Tabelle1[[#This Row],[Budgetlinie]],Ausfüllhilfe!$A$1:$D$23,4,0)</f>
        <v>#N/A</v>
      </c>
    </row>
    <row r="3208" spans="1:10">
      <c r="A3208" s="44" t="e">
        <f>INDEX(Tabelle2[[#All],[Budgetlinie]],MATCH(Tabelle1[[#This Row],[Maßnahme]],Ausfüllhilfe!$C$1:$C$22,0))</f>
        <v>#N/A</v>
      </c>
      <c r="B3208" s="71"/>
      <c r="J3208" s="44" t="e">
        <f>VLOOKUP(Tabelle1[[#This Row],[Budgetlinie]],Ausfüllhilfe!$A$1:$D$23,4,0)</f>
        <v>#N/A</v>
      </c>
    </row>
    <row r="3209" spans="1:10">
      <c r="A3209" s="44" t="e">
        <f>INDEX(Tabelle2[[#All],[Budgetlinie]],MATCH(Tabelle1[[#This Row],[Maßnahme]],Ausfüllhilfe!$C$1:$C$22,0))</f>
        <v>#N/A</v>
      </c>
      <c r="B3209" s="71"/>
      <c r="J3209" s="44" t="e">
        <f>VLOOKUP(Tabelle1[[#This Row],[Budgetlinie]],Ausfüllhilfe!$A$1:$D$23,4,0)</f>
        <v>#N/A</v>
      </c>
    </row>
    <row r="3210" spans="1:10">
      <c r="A3210" s="44" t="e">
        <f>INDEX(Tabelle2[[#All],[Budgetlinie]],MATCH(Tabelle1[[#This Row],[Maßnahme]],Ausfüllhilfe!$C$1:$C$22,0))</f>
        <v>#N/A</v>
      </c>
      <c r="B3210" s="71"/>
      <c r="J3210" s="44" t="e">
        <f>VLOOKUP(Tabelle1[[#This Row],[Budgetlinie]],Ausfüllhilfe!$A$1:$D$23,4,0)</f>
        <v>#N/A</v>
      </c>
    </row>
    <row r="3211" spans="1:10">
      <c r="A3211" s="44" t="e">
        <f>INDEX(Tabelle2[[#All],[Budgetlinie]],MATCH(Tabelle1[[#This Row],[Maßnahme]],Ausfüllhilfe!$C$1:$C$22,0))</f>
        <v>#N/A</v>
      </c>
      <c r="B3211" s="71"/>
      <c r="J3211" s="44" t="e">
        <f>VLOOKUP(Tabelle1[[#This Row],[Budgetlinie]],Ausfüllhilfe!$A$1:$D$23,4,0)</f>
        <v>#N/A</v>
      </c>
    </row>
    <row r="3212" spans="1:10">
      <c r="A3212" s="44" t="e">
        <f>INDEX(Tabelle2[[#All],[Budgetlinie]],MATCH(Tabelle1[[#This Row],[Maßnahme]],Ausfüllhilfe!$C$1:$C$22,0))</f>
        <v>#N/A</v>
      </c>
      <c r="B3212" s="71"/>
      <c r="J3212" s="44" t="e">
        <f>VLOOKUP(Tabelle1[[#This Row],[Budgetlinie]],Ausfüllhilfe!$A$1:$D$23,4,0)</f>
        <v>#N/A</v>
      </c>
    </row>
    <row r="3213" spans="1:10">
      <c r="A3213" s="44" t="e">
        <f>INDEX(Tabelle2[[#All],[Budgetlinie]],MATCH(Tabelle1[[#This Row],[Maßnahme]],Ausfüllhilfe!$C$1:$C$22,0))</f>
        <v>#N/A</v>
      </c>
      <c r="B3213" s="71"/>
      <c r="J3213" s="44" t="e">
        <f>VLOOKUP(Tabelle1[[#This Row],[Budgetlinie]],Ausfüllhilfe!$A$1:$D$23,4,0)</f>
        <v>#N/A</v>
      </c>
    </row>
    <row r="3214" spans="1:10">
      <c r="A3214" s="44" t="e">
        <f>INDEX(Tabelle2[[#All],[Budgetlinie]],MATCH(Tabelle1[[#This Row],[Maßnahme]],Ausfüllhilfe!$C$1:$C$22,0))</f>
        <v>#N/A</v>
      </c>
      <c r="B3214" s="71"/>
      <c r="J3214" s="44" t="e">
        <f>VLOOKUP(Tabelle1[[#This Row],[Budgetlinie]],Ausfüllhilfe!$A$1:$D$23,4,0)</f>
        <v>#N/A</v>
      </c>
    </row>
    <row r="3215" spans="1:10">
      <c r="A3215" s="44" t="e">
        <f>INDEX(Tabelle2[[#All],[Budgetlinie]],MATCH(Tabelle1[[#This Row],[Maßnahme]],Ausfüllhilfe!$C$1:$C$22,0))</f>
        <v>#N/A</v>
      </c>
      <c r="B3215" s="71"/>
      <c r="J3215" s="44" t="e">
        <f>VLOOKUP(Tabelle1[[#This Row],[Budgetlinie]],Ausfüllhilfe!$A$1:$D$23,4,0)</f>
        <v>#N/A</v>
      </c>
    </row>
    <row r="3216" spans="1:10">
      <c r="A3216" s="44" t="e">
        <f>INDEX(Tabelle2[[#All],[Budgetlinie]],MATCH(Tabelle1[[#This Row],[Maßnahme]],Ausfüllhilfe!$C$1:$C$22,0))</f>
        <v>#N/A</v>
      </c>
      <c r="B3216" s="71"/>
      <c r="J3216" s="44" t="e">
        <f>VLOOKUP(Tabelle1[[#This Row],[Budgetlinie]],Ausfüllhilfe!$A$1:$D$23,4,0)</f>
        <v>#N/A</v>
      </c>
    </row>
    <row r="3217" spans="1:10">
      <c r="A3217" s="44" t="e">
        <f>INDEX(Tabelle2[[#All],[Budgetlinie]],MATCH(Tabelle1[[#This Row],[Maßnahme]],Ausfüllhilfe!$C$1:$C$22,0))</f>
        <v>#N/A</v>
      </c>
      <c r="B3217" s="71"/>
      <c r="J3217" s="44" t="e">
        <f>VLOOKUP(Tabelle1[[#This Row],[Budgetlinie]],Ausfüllhilfe!$A$1:$D$23,4,0)</f>
        <v>#N/A</v>
      </c>
    </row>
    <row r="3218" spans="1:10">
      <c r="A3218" s="44" t="e">
        <f>INDEX(Tabelle2[[#All],[Budgetlinie]],MATCH(Tabelle1[[#This Row],[Maßnahme]],Ausfüllhilfe!$C$1:$C$22,0))</f>
        <v>#N/A</v>
      </c>
      <c r="B3218" s="71"/>
      <c r="J3218" s="44" t="e">
        <f>VLOOKUP(Tabelle1[[#This Row],[Budgetlinie]],Ausfüllhilfe!$A$1:$D$23,4,0)</f>
        <v>#N/A</v>
      </c>
    </row>
    <row r="3219" spans="1:10">
      <c r="A3219" s="44" t="e">
        <f>INDEX(Tabelle2[[#All],[Budgetlinie]],MATCH(Tabelle1[[#This Row],[Maßnahme]],Ausfüllhilfe!$C$1:$C$22,0))</f>
        <v>#N/A</v>
      </c>
      <c r="B3219" s="71"/>
      <c r="J3219" s="44" t="e">
        <f>VLOOKUP(Tabelle1[[#This Row],[Budgetlinie]],Ausfüllhilfe!$A$1:$D$23,4,0)</f>
        <v>#N/A</v>
      </c>
    </row>
    <row r="3220" spans="1:10">
      <c r="A3220" s="44" t="e">
        <f>INDEX(Tabelle2[[#All],[Budgetlinie]],MATCH(Tabelle1[[#This Row],[Maßnahme]],Ausfüllhilfe!$C$1:$C$22,0))</f>
        <v>#N/A</v>
      </c>
      <c r="B3220" s="71"/>
      <c r="J3220" s="44" t="e">
        <f>VLOOKUP(Tabelle1[[#This Row],[Budgetlinie]],Ausfüllhilfe!$A$1:$D$23,4,0)</f>
        <v>#N/A</v>
      </c>
    </row>
    <row r="3221" spans="1:10">
      <c r="A3221" s="44" t="e">
        <f>INDEX(Tabelle2[[#All],[Budgetlinie]],MATCH(Tabelle1[[#This Row],[Maßnahme]],Ausfüllhilfe!$C$1:$C$22,0))</f>
        <v>#N/A</v>
      </c>
      <c r="B3221" s="71"/>
      <c r="J3221" s="44" t="e">
        <f>VLOOKUP(Tabelle1[[#This Row],[Budgetlinie]],Ausfüllhilfe!$A$1:$D$23,4,0)</f>
        <v>#N/A</v>
      </c>
    </row>
    <row r="3222" spans="1:10">
      <c r="A3222" s="44" t="e">
        <f>INDEX(Tabelle2[[#All],[Budgetlinie]],MATCH(Tabelle1[[#This Row],[Maßnahme]],Ausfüllhilfe!$C$1:$C$22,0))</f>
        <v>#N/A</v>
      </c>
      <c r="B3222" s="71"/>
      <c r="J3222" s="44" t="e">
        <f>VLOOKUP(Tabelle1[[#This Row],[Budgetlinie]],Ausfüllhilfe!$A$1:$D$23,4,0)</f>
        <v>#N/A</v>
      </c>
    </row>
    <row r="3223" spans="1:10">
      <c r="A3223" s="44" t="e">
        <f>INDEX(Tabelle2[[#All],[Budgetlinie]],MATCH(Tabelle1[[#This Row],[Maßnahme]],Ausfüllhilfe!$C$1:$C$22,0))</f>
        <v>#N/A</v>
      </c>
      <c r="B3223" s="71"/>
      <c r="J3223" s="44" t="e">
        <f>VLOOKUP(Tabelle1[[#This Row],[Budgetlinie]],Ausfüllhilfe!$A$1:$D$23,4,0)</f>
        <v>#N/A</v>
      </c>
    </row>
    <row r="3224" spans="1:10">
      <c r="A3224" s="44" t="e">
        <f>INDEX(Tabelle2[[#All],[Budgetlinie]],MATCH(Tabelle1[[#This Row],[Maßnahme]],Ausfüllhilfe!$C$1:$C$22,0))</f>
        <v>#N/A</v>
      </c>
      <c r="B3224" s="71"/>
      <c r="J3224" s="44" t="e">
        <f>VLOOKUP(Tabelle1[[#This Row],[Budgetlinie]],Ausfüllhilfe!$A$1:$D$23,4,0)</f>
        <v>#N/A</v>
      </c>
    </row>
    <row r="3225" spans="1:10">
      <c r="A3225" s="44" t="e">
        <f>INDEX(Tabelle2[[#All],[Budgetlinie]],MATCH(Tabelle1[[#This Row],[Maßnahme]],Ausfüllhilfe!$C$1:$C$22,0))</f>
        <v>#N/A</v>
      </c>
      <c r="B3225" s="71"/>
      <c r="J3225" s="44" t="e">
        <f>VLOOKUP(Tabelle1[[#This Row],[Budgetlinie]],Ausfüllhilfe!$A$1:$D$23,4,0)</f>
        <v>#N/A</v>
      </c>
    </row>
    <row r="3226" spans="1:10">
      <c r="A3226" s="44" t="e">
        <f>INDEX(Tabelle2[[#All],[Budgetlinie]],MATCH(Tabelle1[[#This Row],[Maßnahme]],Ausfüllhilfe!$C$1:$C$22,0))</f>
        <v>#N/A</v>
      </c>
      <c r="B3226" s="71"/>
      <c r="J3226" s="44" t="e">
        <f>VLOOKUP(Tabelle1[[#This Row],[Budgetlinie]],Ausfüllhilfe!$A$1:$D$23,4,0)</f>
        <v>#N/A</v>
      </c>
    </row>
    <row r="3227" spans="1:10">
      <c r="A3227" s="44" t="e">
        <f>INDEX(Tabelle2[[#All],[Budgetlinie]],MATCH(Tabelle1[[#This Row],[Maßnahme]],Ausfüllhilfe!$C$1:$C$22,0))</f>
        <v>#N/A</v>
      </c>
      <c r="B3227" s="71"/>
      <c r="J3227" s="44" t="e">
        <f>VLOOKUP(Tabelle1[[#This Row],[Budgetlinie]],Ausfüllhilfe!$A$1:$D$23,4,0)</f>
        <v>#N/A</v>
      </c>
    </row>
    <row r="3228" spans="1:10">
      <c r="A3228" s="44" t="e">
        <f>INDEX(Tabelle2[[#All],[Budgetlinie]],MATCH(Tabelle1[[#This Row],[Maßnahme]],Ausfüllhilfe!$C$1:$C$22,0))</f>
        <v>#N/A</v>
      </c>
      <c r="B3228" s="71"/>
      <c r="J3228" s="44" t="e">
        <f>VLOOKUP(Tabelle1[[#This Row],[Budgetlinie]],Ausfüllhilfe!$A$1:$D$23,4,0)</f>
        <v>#N/A</v>
      </c>
    </row>
    <row r="3229" spans="1:10">
      <c r="A3229" s="44" t="e">
        <f>INDEX(Tabelle2[[#All],[Budgetlinie]],MATCH(Tabelle1[[#This Row],[Maßnahme]],Ausfüllhilfe!$C$1:$C$22,0))</f>
        <v>#N/A</v>
      </c>
      <c r="B3229" s="71"/>
      <c r="J3229" s="44" t="e">
        <f>VLOOKUP(Tabelle1[[#This Row],[Budgetlinie]],Ausfüllhilfe!$A$1:$D$23,4,0)</f>
        <v>#N/A</v>
      </c>
    </row>
    <row r="3230" spans="1:10">
      <c r="A3230" s="44" t="e">
        <f>INDEX(Tabelle2[[#All],[Budgetlinie]],MATCH(Tabelle1[[#This Row],[Maßnahme]],Ausfüllhilfe!$C$1:$C$22,0))</f>
        <v>#N/A</v>
      </c>
      <c r="B3230" s="71"/>
      <c r="J3230" s="44" t="e">
        <f>VLOOKUP(Tabelle1[[#This Row],[Budgetlinie]],Ausfüllhilfe!$A$1:$D$23,4,0)</f>
        <v>#N/A</v>
      </c>
    </row>
    <row r="3231" spans="1:10">
      <c r="A3231" s="44" t="e">
        <f>INDEX(Tabelle2[[#All],[Budgetlinie]],MATCH(Tabelle1[[#This Row],[Maßnahme]],Ausfüllhilfe!$C$1:$C$22,0))</f>
        <v>#N/A</v>
      </c>
      <c r="B3231" s="71"/>
      <c r="J3231" s="44" t="e">
        <f>VLOOKUP(Tabelle1[[#This Row],[Budgetlinie]],Ausfüllhilfe!$A$1:$D$23,4,0)</f>
        <v>#N/A</v>
      </c>
    </row>
    <row r="3232" spans="1:10">
      <c r="A3232" s="44" t="e">
        <f>INDEX(Tabelle2[[#All],[Budgetlinie]],MATCH(Tabelle1[[#This Row],[Maßnahme]],Ausfüllhilfe!$C$1:$C$22,0))</f>
        <v>#N/A</v>
      </c>
      <c r="B3232" s="71"/>
      <c r="J3232" s="44" t="e">
        <f>VLOOKUP(Tabelle1[[#This Row],[Budgetlinie]],Ausfüllhilfe!$A$1:$D$23,4,0)</f>
        <v>#N/A</v>
      </c>
    </row>
    <row r="3233" spans="1:10">
      <c r="A3233" s="44" t="e">
        <f>INDEX(Tabelle2[[#All],[Budgetlinie]],MATCH(Tabelle1[[#This Row],[Maßnahme]],Ausfüllhilfe!$C$1:$C$22,0))</f>
        <v>#N/A</v>
      </c>
      <c r="B3233" s="71"/>
      <c r="J3233" s="44" t="e">
        <f>VLOOKUP(Tabelle1[[#This Row],[Budgetlinie]],Ausfüllhilfe!$A$1:$D$23,4,0)</f>
        <v>#N/A</v>
      </c>
    </row>
    <row r="3234" spans="1:10">
      <c r="A3234" s="44" t="e">
        <f>INDEX(Tabelle2[[#All],[Budgetlinie]],MATCH(Tabelle1[[#This Row],[Maßnahme]],Ausfüllhilfe!$C$1:$C$22,0))</f>
        <v>#N/A</v>
      </c>
      <c r="B3234" s="71"/>
      <c r="J3234" s="44" t="e">
        <f>VLOOKUP(Tabelle1[[#This Row],[Budgetlinie]],Ausfüllhilfe!$A$1:$D$23,4,0)</f>
        <v>#N/A</v>
      </c>
    </row>
    <row r="3235" spans="1:10">
      <c r="A3235" s="44" t="e">
        <f>INDEX(Tabelle2[[#All],[Budgetlinie]],MATCH(Tabelle1[[#This Row],[Maßnahme]],Ausfüllhilfe!$C$1:$C$22,0))</f>
        <v>#N/A</v>
      </c>
      <c r="B3235" s="71"/>
      <c r="J3235" s="44" t="e">
        <f>VLOOKUP(Tabelle1[[#This Row],[Budgetlinie]],Ausfüllhilfe!$A$1:$D$23,4,0)</f>
        <v>#N/A</v>
      </c>
    </row>
    <row r="3236" spans="1:10">
      <c r="A3236" s="44" t="e">
        <f>INDEX(Tabelle2[[#All],[Budgetlinie]],MATCH(Tabelle1[[#This Row],[Maßnahme]],Ausfüllhilfe!$C$1:$C$22,0))</f>
        <v>#N/A</v>
      </c>
      <c r="B3236" s="71"/>
      <c r="J3236" s="44" t="e">
        <f>VLOOKUP(Tabelle1[[#This Row],[Budgetlinie]],Ausfüllhilfe!$A$1:$D$23,4,0)</f>
        <v>#N/A</v>
      </c>
    </row>
    <row r="3237" spans="1:10">
      <c r="A3237" s="44" t="e">
        <f>INDEX(Tabelle2[[#All],[Budgetlinie]],MATCH(Tabelle1[[#This Row],[Maßnahme]],Ausfüllhilfe!$C$1:$C$22,0))</f>
        <v>#N/A</v>
      </c>
      <c r="B3237" s="71"/>
      <c r="J3237" s="44" t="e">
        <f>VLOOKUP(Tabelle1[[#This Row],[Budgetlinie]],Ausfüllhilfe!$A$1:$D$23,4,0)</f>
        <v>#N/A</v>
      </c>
    </row>
    <row r="3238" spans="1:10">
      <c r="A3238" s="44" t="e">
        <f>INDEX(Tabelle2[[#All],[Budgetlinie]],MATCH(Tabelle1[[#This Row],[Maßnahme]],Ausfüllhilfe!$C$1:$C$22,0))</f>
        <v>#N/A</v>
      </c>
      <c r="B3238" s="71"/>
      <c r="J3238" s="44" t="e">
        <f>VLOOKUP(Tabelle1[[#This Row],[Budgetlinie]],Ausfüllhilfe!$A$1:$D$23,4,0)</f>
        <v>#N/A</v>
      </c>
    </row>
    <row r="3239" spans="1:10">
      <c r="A3239" s="44" t="e">
        <f>INDEX(Tabelle2[[#All],[Budgetlinie]],MATCH(Tabelle1[[#This Row],[Maßnahme]],Ausfüllhilfe!$C$1:$C$22,0))</f>
        <v>#N/A</v>
      </c>
      <c r="B3239" s="71"/>
      <c r="J3239" s="44" t="e">
        <f>VLOOKUP(Tabelle1[[#This Row],[Budgetlinie]],Ausfüllhilfe!$A$1:$D$23,4,0)</f>
        <v>#N/A</v>
      </c>
    </row>
    <row r="3240" spans="1:10">
      <c r="A3240" s="44" t="e">
        <f>INDEX(Tabelle2[[#All],[Budgetlinie]],MATCH(Tabelle1[[#This Row],[Maßnahme]],Ausfüllhilfe!$C$1:$C$22,0))</f>
        <v>#N/A</v>
      </c>
      <c r="B3240" s="71"/>
      <c r="J3240" s="44" t="e">
        <f>VLOOKUP(Tabelle1[[#This Row],[Budgetlinie]],Ausfüllhilfe!$A$1:$D$23,4,0)</f>
        <v>#N/A</v>
      </c>
    </row>
    <row r="3241" spans="1:10">
      <c r="A3241" s="44" t="e">
        <f>INDEX(Tabelle2[[#All],[Budgetlinie]],MATCH(Tabelle1[[#This Row],[Maßnahme]],Ausfüllhilfe!$C$1:$C$22,0))</f>
        <v>#N/A</v>
      </c>
      <c r="B3241" s="71"/>
      <c r="J3241" s="44" t="e">
        <f>VLOOKUP(Tabelle1[[#This Row],[Budgetlinie]],Ausfüllhilfe!$A$1:$D$23,4,0)</f>
        <v>#N/A</v>
      </c>
    </row>
    <row r="3242" spans="1:10">
      <c r="A3242" s="44" t="e">
        <f>INDEX(Tabelle2[[#All],[Budgetlinie]],MATCH(Tabelle1[[#This Row],[Maßnahme]],Ausfüllhilfe!$C$1:$C$22,0))</f>
        <v>#N/A</v>
      </c>
      <c r="B3242" s="71"/>
      <c r="J3242" s="44" t="e">
        <f>VLOOKUP(Tabelle1[[#This Row],[Budgetlinie]],Ausfüllhilfe!$A$1:$D$23,4,0)</f>
        <v>#N/A</v>
      </c>
    </row>
    <row r="3243" spans="1:10">
      <c r="A3243" s="44" t="e">
        <f>INDEX(Tabelle2[[#All],[Budgetlinie]],MATCH(Tabelle1[[#This Row],[Maßnahme]],Ausfüllhilfe!$C$1:$C$22,0))</f>
        <v>#N/A</v>
      </c>
      <c r="B3243" s="71"/>
      <c r="J3243" s="44" t="e">
        <f>VLOOKUP(Tabelle1[[#This Row],[Budgetlinie]],Ausfüllhilfe!$A$1:$D$23,4,0)</f>
        <v>#N/A</v>
      </c>
    </row>
    <row r="3244" spans="1:10">
      <c r="A3244" s="44" t="e">
        <f>INDEX(Tabelle2[[#All],[Budgetlinie]],MATCH(Tabelle1[[#This Row],[Maßnahme]],Ausfüllhilfe!$C$1:$C$22,0))</f>
        <v>#N/A</v>
      </c>
      <c r="B3244" s="71"/>
      <c r="J3244" s="44" t="e">
        <f>VLOOKUP(Tabelle1[[#This Row],[Budgetlinie]],Ausfüllhilfe!$A$1:$D$23,4,0)</f>
        <v>#N/A</v>
      </c>
    </row>
    <row r="3245" spans="1:10">
      <c r="A3245" s="44" t="e">
        <f>INDEX(Tabelle2[[#All],[Budgetlinie]],MATCH(Tabelle1[[#This Row],[Maßnahme]],Ausfüllhilfe!$C$1:$C$22,0))</f>
        <v>#N/A</v>
      </c>
      <c r="B3245" s="71"/>
      <c r="J3245" s="44" t="e">
        <f>VLOOKUP(Tabelle1[[#This Row],[Budgetlinie]],Ausfüllhilfe!$A$1:$D$23,4,0)</f>
        <v>#N/A</v>
      </c>
    </row>
    <row r="3246" spans="1:10">
      <c r="A3246" s="44" t="e">
        <f>INDEX(Tabelle2[[#All],[Budgetlinie]],MATCH(Tabelle1[[#This Row],[Maßnahme]],Ausfüllhilfe!$C$1:$C$22,0))</f>
        <v>#N/A</v>
      </c>
      <c r="B3246" s="71"/>
      <c r="J3246" s="44" t="e">
        <f>VLOOKUP(Tabelle1[[#This Row],[Budgetlinie]],Ausfüllhilfe!$A$1:$D$23,4,0)</f>
        <v>#N/A</v>
      </c>
    </row>
    <row r="3247" spans="1:10">
      <c r="A3247" s="44" t="e">
        <f>INDEX(Tabelle2[[#All],[Budgetlinie]],MATCH(Tabelle1[[#This Row],[Maßnahme]],Ausfüllhilfe!$C$1:$C$22,0))</f>
        <v>#N/A</v>
      </c>
      <c r="B3247" s="71"/>
      <c r="J3247" s="44" t="e">
        <f>VLOOKUP(Tabelle1[[#This Row],[Budgetlinie]],Ausfüllhilfe!$A$1:$D$23,4,0)</f>
        <v>#N/A</v>
      </c>
    </row>
    <row r="3248" spans="1:10">
      <c r="A3248" s="44" t="e">
        <f>INDEX(Tabelle2[[#All],[Budgetlinie]],MATCH(Tabelle1[[#This Row],[Maßnahme]],Ausfüllhilfe!$C$1:$C$22,0))</f>
        <v>#N/A</v>
      </c>
      <c r="B3248" s="71"/>
      <c r="J3248" s="44" t="e">
        <f>VLOOKUP(Tabelle1[[#This Row],[Budgetlinie]],Ausfüllhilfe!$A$1:$D$23,4,0)</f>
        <v>#N/A</v>
      </c>
    </row>
    <row r="3249" spans="1:10">
      <c r="A3249" s="44" t="e">
        <f>INDEX(Tabelle2[[#All],[Budgetlinie]],MATCH(Tabelle1[[#This Row],[Maßnahme]],Ausfüllhilfe!$C$1:$C$22,0))</f>
        <v>#N/A</v>
      </c>
      <c r="B3249" s="71"/>
      <c r="J3249" s="44" t="e">
        <f>VLOOKUP(Tabelle1[[#This Row],[Budgetlinie]],Ausfüllhilfe!$A$1:$D$23,4,0)</f>
        <v>#N/A</v>
      </c>
    </row>
    <row r="3250" spans="1:10">
      <c r="A3250" s="44" t="e">
        <f>INDEX(Tabelle2[[#All],[Budgetlinie]],MATCH(Tabelle1[[#This Row],[Maßnahme]],Ausfüllhilfe!$C$1:$C$22,0))</f>
        <v>#N/A</v>
      </c>
      <c r="B3250" s="71"/>
      <c r="J3250" s="44" t="e">
        <f>VLOOKUP(Tabelle1[[#This Row],[Budgetlinie]],Ausfüllhilfe!$A$1:$D$23,4,0)</f>
        <v>#N/A</v>
      </c>
    </row>
    <row r="3251" spans="1:10">
      <c r="A3251" s="44" t="e">
        <f>INDEX(Tabelle2[[#All],[Budgetlinie]],MATCH(Tabelle1[[#This Row],[Maßnahme]],Ausfüllhilfe!$C$1:$C$22,0))</f>
        <v>#N/A</v>
      </c>
      <c r="B3251" s="71"/>
      <c r="J3251" s="44" t="e">
        <f>VLOOKUP(Tabelle1[[#This Row],[Budgetlinie]],Ausfüllhilfe!$A$1:$D$23,4,0)</f>
        <v>#N/A</v>
      </c>
    </row>
    <row r="3252" spans="1:10">
      <c r="A3252" s="44" t="e">
        <f>INDEX(Tabelle2[[#All],[Budgetlinie]],MATCH(Tabelle1[[#This Row],[Maßnahme]],Ausfüllhilfe!$C$1:$C$22,0))</f>
        <v>#N/A</v>
      </c>
      <c r="B3252" s="71"/>
      <c r="J3252" s="44" t="e">
        <f>VLOOKUP(Tabelle1[[#This Row],[Budgetlinie]],Ausfüllhilfe!$A$1:$D$23,4,0)</f>
        <v>#N/A</v>
      </c>
    </row>
    <row r="3253" spans="1:10">
      <c r="A3253" s="44" t="e">
        <f>INDEX(Tabelle2[[#All],[Budgetlinie]],MATCH(Tabelle1[[#This Row],[Maßnahme]],Ausfüllhilfe!$C$1:$C$22,0))</f>
        <v>#N/A</v>
      </c>
      <c r="B3253" s="71"/>
      <c r="J3253" s="44" t="e">
        <f>VLOOKUP(Tabelle1[[#This Row],[Budgetlinie]],Ausfüllhilfe!$A$1:$D$23,4,0)</f>
        <v>#N/A</v>
      </c>
    </row>
    <row r="3254" spans="1:10">
      <c r="A3254" s="44" t="e">
        <f>INDEX(Tabelle2[[#All],[Budgetlinie]],MATCH(Tabelle1[[#This Row],[Maßnahme]],Ausfüllhilfe!$C$1:$C$22,0))</f>
        <v>#N/A</v>
      </c>
      <c r="B3254" s="71"/>
      <c r="J3254" s="44" t="e">
        <f>VLOOKUP(Tabelle1[[#This Row],[Budgetlinie]],Ausfüllhilfe!$A$1:$D$23,4,0)</f>
        <v>#N/A</v>
      </c>
    </row>
    <row r="3255" spans="1:10">
      <c r="A3255" s="44" t="e">
        <f>INDEX(Tabelle2[[#All],[Budgetlinie]],MATCH(Tabelle1[[#This Row],[Maßnahme]],Ausfüllhilfe!$C$1:$C$22,0))</f>
        <v>#N/A</v>
      </c>
      <c r="B3255" s="71"/>
      <c r="J3255" s="44" t="e">
        <f>VLOOKUP(Tabelle1[[#This Row],[Budgetlinie]],Ausfüllhilfe!$A$1:$D$23,4,0)</f>
        <v>#N/A</v>
      </c>
    </row>
    <row r="3256" spans="1:10">
      <c r="A3256" s="44" t="e">
        <f>INDEX(Tabelle2[[#All],[Budgetlinie]],MATCH(Tabelle1[[#This Row],[Maßnahme]],Ausfüllhilfe!$C$1:$C$22,0))</f>
        <v>#N/A</v>
      </c>
      <c r="B3256" s="71"/>
      <c r="J3256" s="44" t="e">
        <f>VLOOKUP(Tabelle1[[#This Row],[Budgetlinie]],Ausfüllhilfe!$A$1:$D$23,4,0)</f>
        <v>#N/A</v>
      </c>
    </row>
    <row r="3257" spans="1:10">
      <c r="A3257" s="44" t="e">
        <f>INDEX(Tabelle2[[#All],[Budgetlinie]],MATCH(Tabelle1[[#This Row],[Maßnahme]],Ausfüllhilfe!$C$1:$C$22,0))</f>
        <v>#N/A</v>
      </c>
      <c r="B3257" s="71"/>
      <c r="J3257" s="44" t="e">
        <f>VLOOKUP(Tabelle1[[#This Row],[Budgetlinie]],Ausfüllhilfe!$A$1:$D$23,4,0)</f>
        <v>#N/A</v>
      </c>
    </row>
    <row r="3258" spans="1:10">
      <c r="A3258" s="44" t="e">
        <f>INDEX(Tabelle2[[#All],[Budgetlinie]],MATCH(Tabelle1[[#This Row],[Maßnahme]],Ausfüllhilfe!$C$1:$C$22,0))</f>
        <v>#N/A</v>
      </c>
      <c r="B3258" s="71"/>
      <c r="J3258" s="44" t="e">
        <f>VLOOKUP(Tabelle1[[#This Row],[Budgetlinie]],Ausfüllhilfe!$A$1:$D$23,4,0)</f>
        <v>#N/A</v>
      </c>
    </row>
    <row r="3259" spans="1:10">
      <c r="A3259" s="44" t="e">
        <f>INDEX(Tabelle2[[#All],[Budgetlinie]],MATCH(Tabelle1[[#This Row],[Maßnahme]],Ausfüllhilfe!$C$1:$C$22,0))</f>
        <v>#N/A</v>
      </c>
      <c r="B3259" s="71"/>
      <c r="J3259" s="44" t="e">
        <f>VLOOKUP(Tabelle1[[#This Row],[Budgetlinie]],Ausfüllhilfe!$A$1:$D$23,4,0)</f>
        <v>#N/A</v>
      </c>
    </row>
    <row r="3260" spans="1:10">
      <c r="A3260" s="44" t="e">
        <f>INDEX(Tabelle2[[#All],[Budgetlinie]],MATCH(Tabelle1[[#This Row],[Maßnahme]],Ausfüllhilfe!$C$1:$C$22,0))</f>
        <v>#N/A</v>
      </c>
      <c r="B3260" s="71"/>
      <c r="J3260" s="44" t="e">
        <f>VLOOKUP(Tabelle1[[#This Row],[Budgetlinie]],Ausfüllhilfe!$A$1:$D$23,4,0)</f>
        <v>#N/A</v>
      </c>
    </row>
    <row r="3261" spans="1:10">
      <c r="A3261" s="44" t="e">
        <f>INDEX(Tabelle2[[#All],[Budgetlinie]],MATCH(Tabelle1[[#This Row],[Maßnahme]],Ausfüllhilfe!$C$1:$C$22,0))</f>
        <v>#N/A</v>
      </c>
      <c r="B3261" s="71"/>
      <c r="J3261" s="44" t="e">
        <f>VLOOKUP(Tabelle1[[#This Row],[Budgetlinie]],Ausfüllhilfe!$A$1:$D$23,4,0)</f>
        <v>#N/A</v>
      </c>
    </row>
    <row r="3262" spans="1:10">
      <c r="A3262" s="44" t="e">
        <f>INDEX(Tabelle2[[#All],[Budgetlinie]],MATCH(Tabelle1[[#This Row],[Maßnahme]],Ausfüllhilfe!$C$1:$C$22,0))</f>
        <v>#N/A</v>
      </c>
      <c r="B3262" s="71"/>
      <c r="J3262" s="44" t="e">
        <f>VLOOKUP(Tabelle1[[#This Row],[Budgetlinie]],Ausfüllhilfe!$A$1:$D$23,4,0)</f>
        <v>#N/A</v>
      </c>
    </row>
    <row r="3263" spans="1:10">
      <c r="A3263" s="44" t="e">
        <f>INDEX(Tabelle2[[#All],[Budgetlinie]],MATCH(Tabelle1[[#This Row],[Maßnahme]],Ausfüllhilfe!$C$1:$C$22,0))</f>
        <v>#N/A</v>
      </c>
      <c r="B3263" s="71"/>
      <c r="J3263" s="44" t="e">
        <f>VLOOKUP(Tabelle1[[#This Row],[Budgetlinie]],Ausfüllhilfe!$A$1:$D$23,4,0)</f>
        <v>#N/A</v>
      </c>
    </row>
    <row r="3264" spans="1:10">
      <c r="A3264" s="44" t="e">
        <f>INDEX(Tabelle2[[#All],[Budgetlinie]],MATCH(Tabelle1[[#This Row],[Maßnahme]],Ausfüllhilfe!$C$1:$C$22,0))</f>
        <v>#N/A</v>
      </c>
      <c r="B3264" s="71"/>
      <c r="J3264" s="44" t="e">
        <f>VLOOKUP(Tabelle1[[#This Row],[Budgetlinie]],Ausfüllhilfe!$A$1:$D$23,4,0)</f>
        <v>#N/A</v>
      </c>
    </row>
    <row r="3265" spans="1:10">
      <c r="A3265" s="44" t="e">
        <f>INDEX(Tabelle2[[#All],[Budgetlinie]],MATCH(Tabelle1[[#This Row],[Maßnahme]],Ausfüllhilfe!$C$1:$C$22,0))</f>
        <v>#N/A</v>
      </c>
      <c r="B3265" s="71"/>
      <c r="J3265" s="44" t="e">
        <f>VLOOKUP(Tabelle1[[#This Row],[Budgetlinie]],Ausfüllhilfe!$A$1:$D$23,4,0)</f>
        <v>#N/A</v>
      </c>
    </row>
    <row r="3266" spans="1:10">
      <c r="A3266" s="44" t="e">
        <f>INDEX(Tabelle2[[#All],[Budgetlinie]],MATCH(Tabelle1[[#This Row],[Maßnahme]],Ausfüllhilfe!$C$1:$C$22,0))</f>
        <v>#N/A</v>
      </c>
      <c r="B3266" s="71"/>
      <c r="J3266" s="44" t="e">
        <f>VLOOKUP(Tabelle1[[#This Row],[Budgetlinie]],Ausfüllhilfe!$A$1:$D$23,4,0)</f>
        <v>#N/A</v>
      </c>
    </row>
    <row r="3267" spans="1:10">
      <c r="A3267" s="44" t="e">
        <f>INDEX(Tabelle2[[#All],[Budgetlinie]],MATCH(Tabelle1[[#This Row],[Maßnahme]],Ausfüllhilfe!$C$1:$C$22,0))</f>
        <v>#N/A</v>
      </c>
      <c r="B3267" s="71"/>
      <c r="J3267" s="44" t="e">
        <f>VLOOKUP(Tabelle1[[#This Row],[Budgetlinie]],Ausfüllhilfe!$A$1:$D$23,4,0)</f>
        <v>#N/A</v>
      </c>
    </row>
    <row r="3268" spans="1:10">
      <c r="A3268" s="44" t="e">
        <f>INDEX(Tabelle2[[#All],[Budgetlinie]],MATCH(Tabelle1[[#This Row],[Maßnahme]],Ausfüllhilfe!$C$1:$C$22,0))</f>
        <v>#N/A</v>
      </c>
      <c r="B3268" s="71"/>
      <c r="J3268" s="44" t="e">
        <f>VLOOKUP(Tabelle1[[#This Row],[Budgetlinie]],Ausfüllhilfe!$A$1:$D$23,4,0)</f>
        <v>#N/A</v>
      </c>
    </row>
    <row r="3269" spans="1:10">
      <c r="A3269" s="44" t="e">
        <f>INDEX(Tabelle2[[#All],[Budgetlinie]],MATCH(Tabelle1[[#This Row],[Maßnahme]],Ausfüllhilfe!$C$1:$C$22,0))</f>
        <v>#N/A</v>
      </c>
      <c r="B3269" s="71"/>
      <c r="J3269" s="44" t="e">
        <f>VLOOKUP(Tabelle1[[#This Row],[Budgetlinie]],Ausfüllhilfe!$A$1:$D$23,4,0)</f>
        <v>#N/A</v>
      </c>
    </row>
    <row r="3270" spans="1:10">
      <c r="A3270" s="44" t="e">
        <f>INDEX(Tabelle2[[#All],[Budgetlinie]],MATCH(Tabelle1[[#This Row],[Maßnahme]],Ausfüllhilfe!$C$1:$C$22,0))</f>
        <v>#N/A</v>
      </c>
      <c r="B3270" s="71"/>
      <c r="J3270" s="44" t="e">
        <f>VLOOKUP(Tabelle1[[#This Row],[Budgetlinie]],Ausfüllhilfe!$A$1:$D$23,4,0)</f>
        <v>#N/A</v>
      </c>
    </row>
    <row r="3271" spans="1:10">
      <c r="A3271" s="44" t="e">
        <f>INDEX(Tabelle2[[#All],[Budgetlinie]],MATCH(Tabelle1[[#This Row],[Maßnahme]],Ausfüllhilfe!$C$1:$C$22,0))</f>
        <v>#N/A</v>
      </c>
      <c r="B3271" s="71"/>
      <c r="J3271" s="44" t="e">
        <f>VLOOKUP(Tabelle1[[#This Row],[Budgetlinie]],Ausfüllhilfe!$A$1:$D$23,4,0)</f>
        <v>#N/A</v>
      </c>
    </row>
    <row r="3272" spans="1:10">
      <c r="A3272" s="44" t="e">
        <f>INDEX(Tabelle2[[#All],[Budgetlinie]],MATCH(Tabelle1[[#This Row],[Maßnahme]],Ausfüllhilfe!$C$1:$C$22,0))</f>
        <v>#N/A</v>
      </c>
      <c r="B3272" s="71"/>
      <c r="J3272" s="44" t="e">
        <f>VLOOKUP(Tabelle1[[#This Row],[Budgetlinie]],Ausfüllhilfe!$A$1:$D$23,4,0)</f>
        <v>#N/A</v>
      </c>
    </row>
    <row r="3273" spans="1:10">
      <c r="A3273" s="44" t="e">
        <f>INDEX(Tabelle2[[#All],[Budgetlinie]],MATCH(Tabelle1[[#This Row],[Maßnahme]],Ausfüllhilfe!$C$1:$C$22,0))</f>
        <v>#N/A</v>
      </c>
      <c r="B3273" s="71"/>
      <c r="J3273" s="44" t="e">
        <f>VLOOKUP(Tabelle1[[#This Row],[Budgetlinie]],Ausfüllhilfe!$A$1:$D$23,4,0)</f>
        <v>#N/A</v>
      </c>
    </row>
    <row r="3274" spans="1:10">
      <c r="A3274" s="44" t="e">
        <f>INDEX(Tabelle2[[#All],[Budgetlinie]],MATCH(Tabelle1[[#This Row],[Maßnahme]],Ausfüllhilfe!$C$1:$C$22,0))</f>
        <v>#N/A</v>
      </c>
      <c r="B3274" s="71"/>
      <c r="J3274" s="44" t="e">
        <f>VLOOKUP(Tabelle1[[#This Row],[Budgetlinie]],Ausfüllhilfe!$A$1:$D$23,4,0)</f>
        <v>#N/A</v>
      </c>
    </row>
    <row r="3275" spans="1:10">
      <c r="A3275" s="44" t="e">
        <f>INDEX(Tabelle2[[#All],[Budgetlinie]],MATCH(Tabelle1[[#This Row],[Maßnahme]],Ausfüllhilfe!$C$1:$C$22,0))</f>
        <v>#N/A</v>
      </c>
      <c r="B3275" s="71"/>
      <c r="J3275" s="44" t="e">
        <f>VLOOKUP(Tabelle1[[#This Row],[Budgetlinie]],Ausfüllhilfe!$A$1:$D$23,4,0)</f>
        <v>#N/A</v>
      </c>
    </row>
    <row r="3276" spans="1:10">
      <c r="A3276" s="44" t="e">
        <f>INDEX(Tabelle2[[#All],[Budgetlinie]],MATCH(Tabelle1[[#This Row],[Maßnahme]],Ausfüllhilfe!$C$1:$C$22,0))</f>
        <v>#N/A</v>
      </c>
      <c r="B3276" s="71"/>
      <c r="J3276" s="44" t="e">
        <f>VLOOKUP(Tabelle1[[#This Row],[Budgetlinie]],Ausfüllhilfe!$A$1:$D$23,4,0)</f>
        <v>#N/A</v>
      </c>
    </row>
    <row r="3277" spans="1:10">
      <c r="A3277" s="44" t="e">
        <f>INDEX(Tabelle2[[#All],[Budgetlinie]],MATCH(Tabelle1[[#This Row],[Maßnahme]],Ausfüllhilfe!$C$1:$C$22,0))</f>
        <v>#N/A</v>
      </c>
      <c r="B3277" s="71"/>
      <c r="J3277" s="44" t="e">
        <f>VLOOKUP(Tabelle1[[#This Row],[Budgetlinie]],Ausfüllhilfe!$A$1:$D$23,4,0)</f>
        <v>#N/A</v>
      </c>
    </row>
    <row r="3278" spans="1:10">
      <c r="A3278" s="44" t="e">
        <f>INDEX(Tabelle2[[#All],[Budgetlinie]],MATCH(Tabelle1[[#This Row],[Maßnahme]],Ausfüllhilfe!$C$1:$C$22,0))</f>
        <v>#N/A</v>
      </c>
      <c r="B3278" s="71"/>
      <c r="J3278" s="44" t="e">
        <f>VLOOKUP(Tabelle1[[#This Row],[Budgetlinie]],Ausfüllhilfe!$A$1:$D$23,4,0)</f>
        <v>#N/A</v>
      </c>
    </row>
    <row r="3279" spans="1:10">
      <c r="A3279" s="44" t="e">
        <f>INDEX(Tabelle2[[#All],[Budgetlinie]],MATCH(Tabelle1[[#This Row],[Maßnahme]],Ausfüllhilfe!$C$1:$C$22,0))</f>
        <v>#N/A</v>
      </c>
      <c r="B3279" s="71"/>
      <c r="J3279" s="44" t="e">
        <f>VLOOKUP(Tabelle1[[#This Row],[Budgetlinie]],Ausfüllhilfe!$A$1:$D$23,4,0)</f>
        <v>#N/A</v>
      </c>
    </row>
    <row r="3280" spans="1:10">
      <c r="A3280" s="44" t="e">
        <f>INDEX(Tabelle2[[#All],[Budgetlinie]],MATCH(Tabelle1[[#This Row],[Maßnahme]],Ausfüllhilfe!$C$1:$C$22,0))</f>
        <v>#N/A</v>
      </c>
      <c r="B3280" s="71"/>
      <c r="J3280" s="44" t="e">
        <f>VLOOKUP(Tabelle1[[#This Row],[Budgetlinie]],Ausfüllhilfe!$A$1:$D$23,4,0)</f>
        <v>#N/A</v>
      </c>
    </row>
    <row r="3281" spans="1:10">
      <c r="A3281" s="44" t="e">
        <f>INDEX(Tabelle2[[#All],[Budgetlinie]],MATCH(Tabelle1[[#This Row],[Maßnahme]],Ausfüllhilfe!$C$1:$C$22,0))</f>
        <v>#N/A</v>
      </c>
      <c r="B3281" s="71"/>
      <c r="J3281" s="44" t="e">
        <f>VLOOKUP(Tabelle1[[#This Row],[Budgetlinie]],Ausfüllhilfe!$A$1:$D$23,4,0)</f>
        <v>#N/A</v>
      </c>
    </row>
    <row r="3282" spans="1:10">
      <c r="A3282" s="44" t="e">
        <f>INDEX(Tabelle2[[#All],[Budgetlinie]],MATCH(Tabelle1[[#This Row],[Maßnahme]],Ausfüllhilfe!$C$1:$C$22,0))</f>
        <v>#N/A</v>
      </c>
      <c r="B3282" s="71"/>
      <c r="J3282" s="44" t="e">
        <f>VLOOKUP(Tabelle1[[#This Row],[Budgetlinie]],Ausfüllhilfe!$A$1:$D$23,4,0)</f>
        <v>#N/A</v>
      </c>
    </row>
    <row r="3283" spans="1:10">
      <c r="A3283" s="44" t="e">
        <f>INDEX(Tabelle2[[#All],[Budgetlinie]],MATCH(Tabelle1[[#This Row],[Maßnahme]],Ausfüllhilfe!$C$1:$C$22,0))</f>
        <v>#N/A</v>
      </c>
      <c r="B3283" s="71"/>
      <c r="J3283" s="44" t="e">
        <f>VLOOKUP(Tabelle1[[#This Row],[Budgetlinie]],Ausfüllhilfe!$A$1:$D$23,4,0)</f>
        <v>#N/A</v>
      </c>
    </row>
    <row r="3284" spans="1:10">
      <c r="A3284" s="44" t="e">
        <f>INDEX(Tabelle2[[#All],[Budgetlinie]],MATCH(Tabelle1[[#This Row],[Maßnahme]],Ausfüllhilfe!$C$1:$C$22,0))</f>
        <v>#N/A</v>
      </c>
      <c r="B3284" s="71"/>
      <c r="J3284" s="44" t="e">
        <f>VLOOKUP(Tabelle1[[#This Row],[Budgetlinie]],Ausfüllhilfe!$A$1:$D$23,4,0)</f>
        <v>#N/A</v>
      </c>
    </row>
    <row r="3285" spans="1:10">
      <c r="A3285" s="44" t="e">
        <f>INDEX(Tabelle2[[#All],[Budgetlinie]],MATCH(Tabelle1[[#This Row],[Maßnahme]],Ausfüllhilfe!$C$1:$C$22,0))</f>
        <v>#N/A</v>
      </c>
      <c r="B3285" s="71"/>
      <c r="J3285" s="44" t="e">
        <f>VLOOKUP(Tabelle1[[#This Row],[Budgetlinie]],Ausfüllhilfe!$A$1:$D$23,4,0)</f>
        <v>#N/A</v>
      </c>
    </row>
    <row r="3286" spans="1:10">
      <c r="A3286" s="44" t="e">
        <f>INDEX(Tabelle2[[#All],[Budgetlinie]],MATCH(Tabelle1[[#This Row],[Maßnahme]],Ausfüllhilfe!$C$1:$C$22,0))</f>
        <v>#N/A</v>
      </c>
      <c r="B3286" s="71"/>
      <c r="J3286" s="44" t="e">
        <f>VLOOKUP(Tabelle1[[#This Row],[Budgetlinie]],Ausfüllhilfe!$A$1:$D$23,4,0)</f>
        <v>#N/A</v>
      </c>
    </row>
    <row r="3287" spans="1:10">
      <c r="A3287" s="44" t="e">
        <f>INDEX(Tabelle2[[#All],[Budgetlinie]],MATCH(Tabelle1[[#This Row],[Maßnahme]],Ausfüllhilfe!$C$1:$C$22,0))</f>
        <v>#N/A</v>
      </c>
      <c r="B3287" s="71"/>
      <c r="J3287" s="44" t="e">
        <f>VLOOKUP(Tabelle1[[#This Row],[Budgetlinie]],Ausfüllhilfe!$A$1:$D$23,4,0)</f>
        <v>#N/A</v>
      </c>
    </row>
    <row r="3288" spans="1:10">
      <c r="A3288" s="44" t="e">
        <f>INDEX(Tabelle2[[#All],[Budgetlinie]],MATCH(Tabelle1[[#This Row],[Maßnahme]],Ausfüllhilfe!$C$1:$C$22,0))</f>
        <v>#N/A</v>
      </c>
      <c r="B3288" s="71"/>
      <c r="J3288" s="44" t="e">
        <f>VLOOKUP(Tabelle1[[#This Row],[Budgetlinie]],Ausfüllhilfe!$A$1:$D$23,4,0)</f>
        <v>#N/A</v>
      </c>
    </row>
    <row r="3289" spans="1:10">
      <c r="A3289" s="44" t="e">
        <f>INDEX(Tabelle2[[#All],[Budgetlinie]],MATCH(Tabelle1[[#This Row],[Maßnahme]],Ausfüllhilfe!$C$1:$C$22,0))</f>
        <v>#N/A</v>
      </c>
      <c r="B3289" s="71"/>
      <c r="J3289" s="44" t="e">
        <f>VLOOKUP(Tabelle1[[#This Row],[Budgetlinie]],Ausfüllhilfe!$A$1:$D$23,4,0)</f>
        <v>#N/A</v>
      </c>
    </row>
    <row r="3290" spans="1:10">
      <c r="A3290" s="44" t="e">
        <f>INDEX(Tabelle2[[#All],[Budgetlinie]],MATCH(Tabelle1[[#This Row],[Maßnahme]],Ausfüllhilfe!$C$1:$C$22,0))</f>
        <v>#N/A</v>
      </c>
      <c r="B3290" s="71"/>
      <c r="J3290" s="44" t="e">
        <f>VLOOKUP(Tabelle1[[#This Row],[Budgetlinie]],Ausfüllhilfe!$A$1:$D$23,4,0)</f>
        <v>#N/A</v>
      </c>
    </row>
    <row r="3291" spans="1:10">
      <c r="A3291" s="44" t="e">
        <f>INDEX(Tabelle2[[#All],[Budgetlinie]],MATCH(Tabelle1[[#This Row],[Maßnahme]],Ausfüllhilfe!$C$1:$C$22,0))</f>
        <v>#N/A</v>
      </c>
      <c r="B3291" s="71"/>
      <c r="J3291" s="44" t="e">
        <f>VLOOKUP(Tabelle1[[#This Row],[Budgetlinie]],Ausfüllhilfe!$A$1:$D$23,4,0)</f>
        <v>#N/A</v>
      </c>
    </row>
    <row r="3292" spans="1:10">
      <c r="A3292" s="44" t="e">
        <f>INDEX(Tabelle2[[#All],[Budgetlinie]],MATCH(Tabelle1[[#This Row],[Maßnahme]],Ausfüllhilfe!$C$1:$C$22,0))</f>
        <v>#N/A</v>
      </c>
      <c r="B3292" s="71"/>
      <c r="J3292" s="44" t="e">
        <f>VLOOKUP(Tabelle1[[#This Row],[Budgetlinie]],Ausfüllhilfe!$A$1:$D$23,4,0)</f>
        <v>#N/A</v>
      </c>
    </row>
    <row r="3293" spans="1:10">
      <c r="A3293" s="44" t="e">
        <f>INDEX(Tabelle2[[#All],[Budgetlinie]],MATCH(Tabelle1[[#This Row],[Maßnahme]],Ausfüllhilfe!$C$1:$C$22,0))</f>
        <v>#N/A</v>
      </c>
      <c r="B3293" s="71"/>
      <c r="J3293" s="44" t="e">
        <f>VLOOKUP(Tabelle1[[#This Row],[Budgetlinie]],Ausfüllhilfe!$A$1:$D$23,4,0)</f>
        <v>#N/A</v>
      </c>
    </row>
    <row r="3294" spans="1:10">
      <c r="A3294" s="44" t="e">
        <f>INDEX(Tabelle2[[#All],[Budgetlinie]],MATCH(Tabelle1[[#This Row],[Maßnahme]],Ausfüllhilfe!$C$1:$C$22,0))</f>
        <v>#N/A</v>
      </c>
      <c r="B3294" s="71"/>
      <c r="J3294" s="44" t="e">
        <f>VLOOKUP(Tabelle1[[#This Row],[Budgetlinie]],Ausfüllhilfe!$A$1:$D$23,4,0)</f>
        <v>#N/A</v>
      </c>
    </row>
    <row r="3295" spans="1:10">
      <c r="A3295" s="44" t="e">
        <f>INDEX(Tabelle2[[#All],[Budgetlinie]],MATCH(Tabelle1[[#This Row],[Maßnahme]],Ausfüllhilfe!$C$1:$C$22,0))</f>
        <v>#N/A</v>
      </c>
      <c r="B3295" s="71"/>
      <c r="J3295" s="44" t="e">
        <f>VLOOKUP(Tabelle1[[#This Row],[Budgetlinie]],Ausfüllhilfe!$A$1:$D$23,4,0)</f>
        <v>#N/A</v>
      </c>
    </row>
    <row r="3296" spans="1:10">
      <c r="A3296" s="44" t="e">
        <f>INDEX(Tabelle2[[#All],[Budgetlinie]],MATCH(Tabelle1[[#This Row],[Maßnahme]],Ausfüllhilfe!$C$1:$C$22,0))</f>
        <v>#N/A</v>
      </c>
      <c r="B3296" s="71"/>
      <c r="J3296" s="44" t="e">
        <f>VLOOKUP(Tabelle1[[#This Row],[Budgetlinie]],Ausfüllhilfe!$A$1:$D$23,4,0)</f>
        <v>#N/A</v>
      </c>
    </row>
    <row r="3297" spans="1:10">
      <c r="A3297" s="44" t="e">
        <f>INDEX(Tabelle2[[#All],[Budgetlinie]],MATCH(Tabelle1[[#This Row],[Maßnahme]],Ausfüllhilfe!$C$1:$C$22,0))</f>
        <v>#N/A</v>
      </c>
      <c r="B3297" s="71"/>
      <c r="J3297" s="44" t="e">
        <f>VLOOKUP(Tabelle1[[#This Row],[Budgetlinie]],Ausfüllhilfe!$A$1:$D$23,4,0)</f>
        <v>#N/A</v>
      </c>
    </row>
    <row r="3298" spans="1:10">
      <c r="A3298" s="44" t="e">
        <f>INDEX(Tabelle2[[#All],[Budgetlinie]],MATCH(Tabelle1[[#This Row],[Maßnahme]],Ausfüllhilfe!$C$1:$C$22,0))</f>
        <v>#N/A</v>
      </c>
      <c r="B3298" s="71"/>
      <c r="J3298" s="44" t="e">
        <f>VLOOKUP(Tabelle1[[#This Row],[Budgetlinie]],Ausfüllhilfe!$A$1:$D$23,4,0)</f>
        <v>#N/A</v>
      </c>
    </row>
    <row r="3299" spans="1:10">
      <c r="A3299" s="44" t="e">
        <f>INDEX(Tabelle2[[#All],[Budgetlinie]],MATCH(Tabelle1[[#This Row],[Maßnahme]],Ausfüllhilfe!$C$1:$C$22,0))</f>
        <v>#N/A</v>
      </c>
      <c r="B3299" s="71"/>
      <c r="J3299" s="44" t="e">
        <f>VLOOKUP(Tabelle1[[#This Row],[Budgetlinie]],Ausfüllhilfe!$A$1:$D$23,4,0)</f>
        <v>#N/A</v>
      </c>
    </row>
    <row r="3300" spans="1:10">
      <c r="A3300" s="44" t="e">
        <f>INDEX(Tabelle2[[#All],[Budgetlinie]],MATCH(Tabelle1[[#This Row],[Maßnahme]],Ausfüllhilfe!$C$1:$C$22,0))</f>
        <v>#N/A</v>
      </c>
      <c r="B3300" s="71"/>
      <c r="J3300" s="44" t="e">
        <f>VLOOKUP(Tabelle1[[#This Row],[Budgetlinie]],Ausfüllhilfe!$A$1:$D$23,4,0)</f>
        <v>#N/A</v>
      </c>
    </row>
    <row r="3301" spans="1:10">
      <c r="A3301" s="44" t="e">
        <f>INDEX(Tabelle2[[#All],[Budgetlinie]],MATCH(Tabelle1[[#This Row],[Maßnahme]],Ausfüllhilfe!$C$1:$C$22,0))</f>
        <v>#N/A</v>
      </c>
      <c r="B3301" s="71"/>
      <c r="J3301" s="44" t="e">
        <f>VLOOKUP(Tabelle1[[#This Row],[Budgetlinie]],Ausfüllhilfe!$A$1:$D$23,4,0)</f>
        <v>#N/A</v>
      </c>
    </row>
    <row r="3302" spans="1:10">
      <c r="A3302" s="44" t="e">
        <f>INDEX(Tabelle2[[#All],[Budgetlinie]],MATCH(Tabelle1[[#This Row],[Maßnahme]],Ausfüllhilfe!$C$1:$C$22,0))</f>
        <v>#N/A</v>
      </c>
      <c r="B3302" s="71"/>
      <c r="J3302" s="44" t="e">
        <f>VLOOKUP(Tabelle1[[#This Row],[Budgetlinie]],Ausfüllhilfe!$A$1:$D$23,4,0)</f>
        <v>#N/A</v>
      </c>
    </row>
    <row r="3303" spans="1:10">
      <c r="A3303" s="44" t="e">
        <f>INDEX(Tabelle2[[#All],[Budgetlinie]],MATCH(Tabelle1[[#This Row],[Maßnahme]],Ausfüllhilfe!$C$1:$C$22,0))</f>
        <v>#N/A</v>
      </c>
      <c r="B3303" s="71"/>
      <c r="J3303" s="44" t="e">
        <f>VLOOKUP(Tabelle1[[#This Row],[Budgetlinie]],Ausfüllhilfe!$A$1:$D$23,4,0)</f>
        <v>#N/A</v>
      </c>
    </row>
    <row r="3304" spans="1:10">
      <c r="A3304" s="44" t="e">
        <f>INDEX(Tabelle2[[#All],[Budgetlinie]],MATCH(Tabelle1[[#This Row],[Maßnahme]],Ausfüllhilfe!$C$1:$C$22,0))</f>
        <v>#N/A</v>
      </c>
      <c r="B3304" s="71"/>
      <c r="J3304" s="44" t="e">
        <f>VLOOKUP(Tabelle1[[#This Row],[Budgetlinie]],Ausfüllhilfe!$A$1:$D$23,4,0)</f>
        <v>#N/A</v>
      </c>
    </row>
    <row r="3305" spans="1:10">
      <c r="A3305" s="44" t="e">
        <f>INDEX(Tabelle2[[#All],[Budgetlinie]],MATCH(Tabelle1[[#This Row],[Maßnahme]],Ausfüllhilfe!$C$1:$C$22,0))</f>
        <v>#N/A</v>
      </c>
      <c r="B3305" s="71"/>
      <c r="J3305" s="44" t="e">
        <f>VLOOKUP(Tabelle1[[#This Row],[Budgetlinie]],Ausfüllhilfe!$A$1:$D$23,4,0)</f>
        <v>#N/A</v>
      </c>
    </row>
    <row r="3306" spans="1:10">
      <c r="A3306" s="44" t="e">
        <f>INDEX(Tabelle2[[#All],[Budgetlinie]],MATCH(Tabelle1[[#This Row],[Maßnahme]],Ausfüllhilfe!$C$1:$C$22,0))</f>
        <v>#N/A</v>
      </c>
      <c r="B3306" s="71"/>
      <c r="J3306" s="44" t="e">
        <f>VLOOKUP(Tabelle1[[#This Row],[Budgetlinie]],Ausfüllhilfe!$A$1:$D$23,4,0)</f>
        <v>#N/A</v>
      </c>
    </row>
    <row r="3307" spans="1:10">
      <c r="A3307" s="44" t="e">
        <f>INDEX(Tabelle2[[#All],[Budgetlinie]],MATCH(Tabelle1[[#This Row],[Maßnahme]],Ausfüllhilfe!$C$1:$C$22,0))</f>
        <v>#N/A</v>
      </c>
      <c r="B3307" s="71"/>
      <c r="J3307" s="44" t="e">
        <f>VLOOKUP(Tabelle1[[#This Row],[Budgetlinie]],Ausfüllhilfe!$A$1:$D$23,4,0)</f>
        <v>#N/A</v>
      </c>
    </row>
    <row r="3308" spans="1:10">
      <c r="A3308" s="44" t="e">
        <f>INDEX(Tabelle2[[#All],[Budgetlinie]],MATCH(Tabelle1[[#This Row],[Maßnahme]],Ausfüllhilfe!$C$1:$C$22,0))</f>
        <v>#N/A</v>
      </c>
      <c r="B3308" s="71"/>
      <c r="J3308" s="44" t="e">
        <f>VLOOKUP(Tabelle1[[#This Row],[Budgetlinie]],Ausfüllhilfe!$A$1:$D$23,4,0)</f>
        <v>#N/A</v>
      </c>
    </row>
    <row r="3309" spans="1:10">
      <c r="A3309" s="44" t="e">
        <f>INDEX(Tabelle2[[#All],[Budgetlinie]],MATCH(Tabelle1[[#This Row],[Maßnahme]],Ausfüllhilfe!$C$1:$C$22,0))</f>
        <v>#N/A</v>
      </c>
      <c r="B3309" s="71"/>
      <c r="J3309" s="44" t="e">
        <f>VLOOKUP(Tabelle1[[#This Row],[Budgetlinie]],Ausfüllhilfe!$A$1:$D$23,4,0)</f>
        <v>#N/A</v>
      </c>
    </row>
    <row r="3310" spans="1:10">
      <c r="A3310" s="44" t="e">
        <f>INDEX(Tabelle2[[#All],[Budgetlinie]],MATCH(Tabelle1[[#This Row],[Maßnahme]],Ausfüllhilfe!$C$1:$C$22,0))</f>
        <v>#N/A</v>
      </c>
      <c r="B3310" s="71"/>
      <c r="J3310" s="44" t="e">
        <f>VLOOKUP(Tabelle1[[#This Row],[Budgetlinie]],Ausfüllhilfe!$A$1:$D$23,4,0)</f>
        <v>#N/A</v>
      </c>
    </row>
    <row r="3311" spans="1:10">
      <c r="A3311" s="44" t="e">
        <f>INDEX(Tabelle2[[#All],[Budgetlinie]],MATCH(Tabelle1[[#This Row],[Maßnahme]],Ausfüllhilfe!$C$1:$C$22,0))</f>
        <v>#N/A</v>
      </c>
      <c r="B3311" s="71"/>
      <c r="J3311" s="44" t="e">
        <f>VLOOKUP(Tabelle1[[#This Row],[Budgetlinie]],Ausfüllhilfe!$A$1:$D$23,4,0)</f>
        <v>#N/A</v>
      </c>
    </row>
    <row r="3312" spans="1:10">
      <c r="A3312" s="44" t="e">
        <f>INDEX(Tabelle2[[#All],[Budgetlinie]],MATCH(Tabelle1[[#This Row],[Maßnahme]],Ausfüllhilfe!$C$1:$C$22,0))</f>
        <v>#N/A</v>
      </c>
      <c r="B3312" s="71"/>
      <c r="J3312" s="44" t="e">
        <f>VLOOKUP(Tabelle1[[#This Row],[Budgetlinie]],Ausfüllhilfe!$A$1:$D$23,4,0)</f>
        <v>#N/A</v>
      </c>
    </row>
    <row r="3313" spans="1:10">
      <c r="A3313" s="44" t="e">
        <f>INDEX(Tabelle2[[#All],[Budgetlinie]],MATCH(Tabelle1[[#This Row],[Maßnahme]],Ausfüllhilfe!$C$1:$C$22,0))</f>
        <v>#N/A</v>
      </c>
      <c r="B3313" s="71"/>
      <c r="J3313" s="44" t="e">
        <f>VLOOKUP(Tabelle1[[#This Row],[Budgetlinie]],Ausfüllhilfe!$A$1:$D$23,4,0)</f>
        <v>#N/A</v>
      </c>
    </row>
    <row r="3314" spans="1:10">
      <c r="A3314" s="44" t="e">
        <f>INDEX(Tabelle2[[#All],[Budgetlinie]],MATCH(Tabelle1[[#This Row],[Maßnahme]],Ausfüllhilfe!$C$1:$C$22,0))</f>
        <v>#N/A</v>
      </c>
      <c r="B3314" s="71"/>
      <c r="J3314" s="44" t="e">
        <f>VLOOKUP(Tabelle1[[#This Row],[Budgetlinie]],Ausfüllhilfe!$A$1:$D$23,4,0)</f>
        <v>#N/A</v>
      </c>
    </row>
    <row r="3315" spans="1:10">
      <c r="A3315" s="44" t="e">
        <f>INDEX(Tabelle2[[#All],[Budgetlinie]],MATCH(Tabelle1[[#This Row],[Maßnahme]],Ausfüllhilfe!$C$1:$C$22,0))</f>
        <v>#N/A</v>
      </c>
      <c r="B3315" s="71"/>
      <c r="J3315" s="44" t="e">
        <f>VLOOKUP(Tabelle1[[#This Row],[Budgetlinie]],Ausfüllhilfe!$A$1:$D$23,4,0)</f>
        <v>#N/A</v>
      </c>
    </row>
    <row r="3316" spans="1:10">
      <c r="A3316" s="44" t="e">
        <f>INDEX(Tabelle2[[#All],[Budgetlinie]],MATCH(Tabelle1[[#This Row],[Maßnahme]],Ausfüllhilfe!$C$1:$C$22,0))</f>
        <v>#N/A</v>
      </c>
      <c r="B3316" s="71"/>
      <c r="J3316" s="44" t="e">
        <f>VLOOKUP(Tabelle1[[#This Row],[Budgetlinie]],Ausfüllhilfe!$A$1:$D$23,4,0)</f>
        <v>#N/A</v>
      </c>
    </row>
    <row r="3317" spans="1:10">
      <c r="A3317" s="44" t="e">
        <f>INDEX(Tabelle2[[#All],[Budgetlinie]],MATCH(Tabelle1[[#This Row],[Maßnahme]],Ausfüllhilfe!$C$1:$C$22,0))</f>
        <v>#N/A</v>
      </c>
      <c r="B3317" s="71"/>
      <c r="J3317" s="44" t="e">
        <f>VLOOKUP(Tabelle1[[#This Row],[Budgetlinie]],Ausfüllhilfe!$A$1:$D$23,4,0)</f>
        <v>#N/A</v>
      </c>
    </row>
    <row r="3318" spans="1:10">
      <c r="A3318" s="44" t="e">
        <f>INDEX(Tabelle2[[#All],[Budgetlinie]],MATCH(Tabelle1[[#This Row],[Maßnahme]],Ausfüllhilfe!$C$1:$C$22,0))</f>
        <v>#N/A</v>
      </c>
      <c r="B3318" s="71"/>
      <c r="J3318" s="44" t="e">
        <f>VLOOKUP(Tabelle1[[#This Row],[Budgetlinie]],Ausfüllhilfe!$A$1:$D$23,4,0)</f>
        <v>#N/A</v>
      </c>
    </row>
    <row r="3319" spans="1:10">
      <c r="A3319" s="44" t="e">
        <f>INDEX(Tabelle2[[#All],[Budgetlinie]],MATCH(Tabelle1[[#This Row],[Maßnahme]],Ausfüllhilfe!$C$1:$C$22,0))</f>
        <v>#N/A</v>
      </c>
      <c r="B3319" s="71"/>
      <c r="J3319" s="44" t="e">
        <f>VLOOKUP(Tabelle1[[#This Row],[Budgetlinie]],Ausfüllhilfe!$A$1:$D$23,4,0)</f>
        <v>#N/A</v>
      </c>
    </row>
    <row r="3320" spans="1:10">
      <c r="A3320" s="44" t="e">
        <f>INDEX(Tabelle2[[#All],[Budgetlinie]],MATCH(Tabelle1[[#This Row],[Maßnahme]],Ausfüllhilfe!$C$1:$C$22,0))</f>
        <v>#N/A</v>
      </c>
      <c r="B3320" s="71"/>
      <c r="J3320" s="44" t="e">
        <f>VLOOKUP(Tabelle1[[#This Row],[Budgetlinie]],Ausfüllhilfe!$A$1:$D$23,4,0)</f>
        <v>#N/A</v>
      </c>
    </row>
    <row r="3321" spans="1:10">
      <c r="A3321" s="44" t="e">
        <f>INDEX(Tabelle2[[#All],[Budgetlinie]],MATCH(Tabelle1[[#This Row],[Maßnahme]],Ausfüllhilfe!$C$1:$C$22,0))</f>
        <v>#N/A</v>
      </c>
      <c r="B3321" s="71"/>
      <c r="J3321" s="44" t="e">
        <f>VLOOKUP(Tabelle1[[#This Row],[Budgetlinie]],Ausfüllhilfe!$A$1:$D$23,4,0)</f>
        <v>#N/A</v>
      </c>
    </row>
    <row r="3322" spans="1:10">
      <c r="A3322" s="44" t="e">
        <f>INDEX(Tabelle2[[#All],[Budgetlinie]],MATCH(Tabelle1[[#This Row],[Maßnahme]],Ausfüllhilfe!$C$1:$C$22,0))</f>
        <v>#N/A</v>
      </c>
      <c r="B3322" s="71"/>
      <c r="J3322" s="44" t="e">
        <f>VLOOKUP(Tabelle1[[#This Row],[Budgetlinie]],Ausfüllhilfe!$A$1:$D$23,4,0)</f>
        <v>#N/A</v>
      </c>
    </row>
    <row r="3323" spans="1:10">
      <c r="A3323" s="44" t="e">
        <f>INDEX(Tabelle2[[#All],[Budgetlinie]],MATCH(Tabelle1[[#This Row],[Maßnahme]],Ausfüllhilfe!$C$1:$C$22,0))</f>
        <v>#N/A</v>
      </c>
      <c r="B3323" s="71"/>
      <c r="J3323" s="44" t="e">
        <f>VLOOKUP(Tabelle1[[#This Row],[Budgetlinie]],Ausfüllhilfe!$A$1:$D$23,4,0)</f>
        <v>#N/A</v>
      </c>
    </row>
    <row r="3324" spans="1:10">
      <c r="A3324" s="44" t="e">
        <f>INDEX(Tabelle2[[#All],[Budgetlinie]],MATCH(Tabelle1[[#This Row],[Maßnahme]],Ausfüllhilfe!$C$1:$C$22,0))</f>
        <v>#N/A</v>
      </c>
      <c r="B3324" s="71"/>
      <c r="J3324" s="44" t="e">
        <f>VLOOKUP(Tabelle1[[#This Row],[Budgetlinie]],Ausfüllhilfe!$A$1:$D$23,4,0)</f>
        <v>#N/A</v>
      </c>
    </row>
    <row r="3325" spans="1:10">
      <c r="A3325" s="44" t="e">
        <f>INDEX(Tabelle2[[#All],[Budgetlinie]],MATCH(Tabelle1[[#This Row],[Maßnahme]],Ausfüllhilfe!$C$1:$C$22,0))</f>
        <v>#N/A</v>
      </c>
      <c r="B3325" s="71"/>
      <c r="J3325" s="44" t="e">
        <f>VLOOKUP(Tabelle1[[#This Row],[Budgetlinie]],Ausfüllhilfe!$A$1:$D$23,4,0)</f>
        <v>#N/A</v>
      </c>
    </row>
    <row r="3326" spans="1:10">
      <c r="A3326" s="44" t="e">
        <f>INDEX(Tabelle2[[#All],[Budgetlinie]],MATCH(Tabelle1[[#This Row],[Maßnahme]],Ausfüllhilfe!$C$1:$C$22,0))</f>
        <v>#N/A</v>
      </c>
      <c r="B3326" s="71"/>
      <c r="J3326" s="44" t="e">
        <f>VLOOKUP(Tabelle1[[#This Row],[Budgetlinie]],Ausfüllhilfe!$A$1:$D$23,4,0)</f>
        <v>#N/A</v>
      </c>
    </row>
    <row r="3327" spans="1:10">
      <c r="A3327" s="44" t="e">
        <f>INDEX(Tabelle2[[#All],[Budgetlinie]],MATCH(Tabelle1[[#This Row],[Maßnahme]],Ausfüllhilfe!$C$1:$C$22,0))</f>
        <v>#N/A</v>
      </c>
      <c r="B3327" s="71"/>
      <c r="J3327" s="44" t="e">
        <f>VLOOKUP(Tabelle1[[#This Row],[Budgetlinie]],Ausfüllhilfe!$A$1:$D$23,4,0)</f>
        <v>#N/A</v>
      </c>
    </row>
    <row r="3328" spans="1:10">
      <c r="A3328" s="44" t="e">
        <f>INDEX(Tabelle2[[#All],[Budgetlinie]],MATCH(Tabelle1[[#This Row],[Maßnahme]],Ausfüllhilfe!$C$1:$C$22,0))</f>
        <v>#N/A</v>
      </c>
      <c r="B3328" s="71"/>
      <c r="J3328" s="44" t="e">
        <f>VLOOKUP(Tabelle1[[#This Row],[Budgetlinie]],Ausfüllhilfe!$A$1:$D$23,4,0)</f>
        <v>#N/A</v>
      </c>
    </row>
    <row r="3329" spans="1:10">
      <c r="A3329" s="44" t="e">
        <f>INDEX(Tabelle2[[#All],[Budgetlinie]],MATCH(Tabelle1[[#This Row],[Maßnahme]],Ausfüllhilfe!$C$1:$C$22,0))</f>
        <v>#N/A</v>
      </c>
      <c r="B3329" s="71"/>
      <c r="J3329" s="44" t="e">
        <f>VLOOKUP(Tabelle1[[#This Row],[Budgetlinie]],Ausfüllhilfe!$A$1:$D$23,4,0)</f>
        <v>#N/A</v>
      </c>
    </row>
    <row r="3330" spans="1:10">
      <c r="A3330" s="44" t="e">
        <f>INDEX(Tabelle2[[#All],[Budgetlinie]],MATCH(Tabelle1[[#This Row],[Maßnahme]],Ausfüllhilfe!$C$1:$C$22,0))</f>
        <v>#N/A</v>
      </c>
      <c r="B3330" s="71"/>
      <c r="J3330" s="44" t="e">
        <f>VLOOKUP(Tabelle1[[#This Row],[Budgetlinie]],Ausfüllhilfe!$A$1:$D$23,4,0)</f>
        <v>#N/A</v>
      </c>
    </row>
    <row r="3331" spans="1:10">
      <c r="A3331" s="44" t="e">
        <f>INDEX(Tabelle2[[#All],[Budgetlinie]],MATCH(Tabelle1[[#This Row],[Maßnahme]],Ausfüllhilfe!$C$1:$C$22,0))</f>
        <v>#N/A</v>
      </c>
      <c r="B3331" s="71"/>
      <c r="J3331" s="44" t="e">
        <f>VLOOKUP(Tabelle1[[#This Row],[Budgetlinie]],Ausfüllhilfe!$A$1:$D$23,4,0)</f>
        <v>#N/A</v>
      </c>
    </row>
    <row r="3332" spans="1:10">
      <c r="A3332" s="44" t="e">
        <f>INDEX(Tabelle2[[#All],[Budgetlinie]],MATCH(Tabelle1[[#This Row],[Maßnahme]],Ausfüllhilfe!$C$1:$C$22,0))</f>
        <v>#N/A</v>
      </c>
      <c r="B3332" s="71"/>
      <c r="J3332" s="44" t="e">
        <f>VLOOKUP(Tabelle1[[#This Row],[Budgetlinie]],Ausfüllhilfe!$A$1:$D$23,4,0)</f>
        <v>#N/A</v>
      </c>
    </row>
    <row r="3333" spans="1:10">
      <c r="A3333" s="44" t="e">
        <f>INDEX(Tabelle2[[#All],[Budgetlinie]],MATCH(Tabelle1[[#This Row],[Maßnahme]],Ausfüllhilfe!$C$1:$C$22,0))</f>
        <v>#N/A</v>
      </c>
      <c r="B3333" s="71"/>
      <c r="J3333" s="44" t="e">
        <f>VLOOKUP(Tabelle1[[#This Row],[Budgetlinie]],Ausfüllhilfe!$A$1:$D$23,4,0)</f>
        <v>#N/A</v>
      </c>
    </row>
    <row r="3334" spans="1:10">
      <c r="A3334" s="44" t="e">
        <f>INDEX(Tabelle2[[#All],[Budgetlinie]],MATCH(Tabelle1[[#This Row],[Maßnahme]],Ausfüllhilfe!$C$1:$C$22,0))</f>
        <v>#N/A</v>
      </c>
      <c r="B3334" s="71"/>
      <c r="J3334" s="44" t="e">
        <f>VLOOKUP(Tabelle1[[#This Row],[Budgetlinie]],Ausfüllhilfe!$A$1:$D$23,4,0)</f>
        <v>#N/A</v>
      </c>
    </row>
    <row r="3335" spans="1:10">
      <c r="A3335" s="44" t="e">
        <f>INDEX(Tabelle2[[#All],[Budgetlinie]],MATCH(Tabelle1[[#This Row],[Maßnahme]],Ausfüllhilfe!$C$1:$C$22,0))</f>
        <v>#N/A</v>
      </c>
      <c r="B3335" s="71"/>
      <c r="J3335" s="44" t="e">
        <f>VLOOKUP(Tabelle1[[#This Row],[Budgetlinie]],Ausfüllhilfe!$A$1:$D$23,4,0)</f>
        <v>#N/A</v>
      </c>
    </row>
    <row r="3336" spans="1:10">
      <c r="A3336" s="44" t="e">
        <f>INDEX(Tabelle2[[#All],[Budgetlinie]],MATCH(Tabelle1[[#This Row],[Maßnahme]],Ausfüllhilfe!$C$1:$C$22,0))</f>
        <v>#N/A</v>
      </c>
      <c r="B3336" s="71"/>
      <c r="J3336" s="44" t="e">
        <f>VLOOKUP(Tabelle1[[#This Row],[Budgetlinie]],Ausfüllhilfe!$A$1:$D$23,4,0)</f>
        <v>#N/A</v>
      </c>
    </row>
    <row r="3337" spans="1:10">
      <c r="A3337" s="44" t="e">
        <f>INDEX(Tabelle2[[#All],[Budgetlinie]],MATCH(Tabelle1[[#This Row],[Maßnahme]],Ausfüllhilfe!$C$1:$C$22,0))</f>
        <v>#N/A</v>
      </c>
      <c r="B3337" s="71"/>
      <c r="J3337" s="44" t="e">
        <f>VLOOKUP(Tabelle1[[#This Row],[Budgetlinie]],Ausfüllhilfe!$A$1:$D$23,4,0)</f>
        <v>#N/A</v>
      </c>
    </row>
    <row r="3338" spans="1:10">
      <c r="A3338" s="44" t="e">
        <f>INDEX(Tabelle2[[#All],[Budgetlinie]],MATCH(Tabelle1[[#This Row],[Maßnahme]],Ausfüllhilfe!$C$1:$C$22,0))</f>
        <v>#N/A</v>
      </c>
      <c r="B3338" s="71"/>
      <c r="J3338" s="44" t="e">
        <f>VLOOKUP(Tabelle1[[#This Row],[Budgetlinie]],Ausfüllhilfe!$A$1:$D$23,4,0)</f>
        <v>#N/A</v>
      </c>
    </row>
    <row r="3339" spans="1:10">
      <c r="A3339" s="44" t="e">
        <f>INDEX(Tabelle2[[#All],[Budgetlinie]],MATCH(Tabelle1[[#This Row],[Maßnahme]],Ausfüllhilfe!$C$1:$C$22,0))</f>
        <v>#N/A</v>
      </c>
      <c r="B3339" s="71"/>
      <c r="J3339" s="44" t="e">
        <f>VLOOKUP(Tabelle1[[#This Row],[Budgetlinie]],Ausfüllhilfe!$A$1:$D$23,4,0)</f>
        <v>#N/A</v>
      </c>
    </row>
    <row r="3340" spans="1:10">
      <c r="A3340" s="44" t="e">
        <f>INDEX(Tabelle2[[#All],[Budgetlinie]],MATCH(Tabelle1[[#This Row],[Maßnahme]],Ausfüllhilfe!$C$1:$C$22,0))</f>
        <v>#N/A</v>
      </c>
      <c r="B3340" s="71"/>
      <c r="J3340" s="44" t="e">
        <f>VLOOKUP(Tabelle1[[#This Row],[Budgetlinie]],Ausfüllhilfe!$A$1:$D$23,4,0)</f>
        <v>#N/A</v>
      </c>
    </row>
    <row r="3341" spans="1:10">
      <c r="A3341" s="44" t="e">
        <f>INDEX(Tabelle2[[#All],[Budgetlinie]],MATCH(Tabelle1[[#This Row],[Maßnahme]],Ausfüllhilfe!$C$1:$C$22,0))</f>
        <v>#N/A</v>
      </c>
      <c r="B3341" s="71"/>
      <c r="J3341" s="44" t="e">
        <f>VLOOKUP(Tabelle1[[#This Row],[Budgetlinie]],Ausfüllhilfe!$A$1:$D$23,4,0)</f>
        <v>#N/A</v>
      </c>
    </row>
    <row r="3342" spans="1:10">
      <c r="A3342" s="44" t="e">
        <f>INDEX(Tabelle2[[#All],[Budgetlinie]],MATCH(Tabelle1[[#This Row],[Maßnahme]],Ausfüllhilfe!$C$1:$C$22,0))</f>
        <v>#N/A</v>
      </c>
      <c r="B3342" s="71"/>
      <c r="J3342" s="44" t="e">
        <f>VLOOKUP(Tabelle1[[#This Row],[Budgetlinie]],Ausfüllhilfe!$A$1:$D$23,4,0)</f>
        <v>#N/A</v>
      </c>
    </row>
    <row r="3343" spans="1:10">
      <c r="A3343" s="44" t="e">
        <f>INDEX(Tabelle2[[#All],[Budgetlinie]],MATCH(Tabelle1[[#This Row],[Maßnahme]],Ausfüllhilfe!$C$1:$C$22,0))</f>
        <v>#N/A</v>
      </c>
      <c r="B3343" s="71"/>
      <c r="J3343" s="44" t="e">
        <f>VLOOKUP(Tabelle1[[#This Row],[Budgetlinie]],Ausfüllhilfe!$A$1:$D$23,4,0)</f>
        <v>#N/A</v>
      </c>
    </row>
    <row r="3344" spans="1:10">
      <c r="A3344" s="44" t="e">
        <f>INDEX(Tabelle2[[#All],[Budgetlinie]],MATCH(Tabelle1[[#This Row],[Maßnahme]],Ausfüllhilfe!$C$1:$C$22,0))</f>
        <v>#N/A</v>
      </c>
      <c r="B3344" s="71"/>
      <c r="J3344" s="44" t="e">
        <f>VLOOKUP(Tabelle1[[#This Row],[Budgetlinie]],Ausfüllhilfe!$A$1:$D$23,4,0)</f>
        <v>#N/A</v>
      </c>
    </row>
    <row r="3345" spans="1:10">
      <c r="A3345" s="44" t="e">
        <f>INDEX(Tabelle2[[#All],[Budgetlinie]],MATCH(Tabelle1[[#This Row],[Maßnahme]],Ausfüllhilfe!$C$1:$C$22,0))</f>
        <v>#N/A</v>
      </c>
      <c r="B3345" s="71"/>
      <c r="J3345" s="44" t="e">
        <f>VLOOKUP(Tabelle1[[#This Row],[Budgetlinie]],Ausfüllhilfe!$A$1:$D$23,4,0)</f>
        <v>#N/A</v>
      </c>
    </row>
    <row r="3346" spans="1:10">
      <c r="A3346" s="44" t="e">
        <f>INDEX(Tabelle2[[#All],[Budgetlinie]],MATCH(Tabelle1[[#This Row],[Maßnahme]],Ausfüllhilfe!$C$1:$C$22,0))</f>
        <v>#N/A</v>
      </c>
      <c r="B3346" s="71"/>
      <c r="J3346" s="44" t="e">
        <f>VLOOKUP(Tabelle1[[#This Row],[Budgetlinie]],Ausfüllhilfe!$A$1:$D$23,4,0)</f>
        <v>#N/A</v>
      </c>
    </row>
    <row r="3347" spans="1:10">
      <c r="A3347" s="44" t="e">
        <f>INDEX(Tabelle2[[#All],[Budgetlinie]],MATCH(Tabelle1[[#This Row],[Maßnahme]],Ausfüllhilfe!$C$1:$C$22,0))</f>
        <v>#N/A</v>
      </c>
      <c r="B3347" s="71"/>
      <c r="J3347" s="44" t="e">
        <f>VLOOKUP(Tabelle1[[#This Row],[Budgetlinie]],Ausfüllhilfe!$A$1:$D$23,4,0)</f>
        <v>#N/A</v>
      </c>
    </row>
    <row r="3348" spans="1:10">
      <c r="A3348" s="44" t="e">
        <f>INDEX(Tabelle2[[#All],[Budgetlinie]],MATCH(Tabelle1[[#This Row],[Maßnahme]],Ausfüllhilfe!$C$1:$C$22,0))</f>
        <v>#N/A</v>
      </c>
      <c r="B3348" s="71"/>
      <c r="J3348" s="44" t="e">
        <f>VLOOKUP(Tabelle1[[#This Row],[Budgetlinie]],Ausfüllhilfe!$A$1:$D$23,4,0)</f>
        <v>#N/A</v>
      </c>
    </row>
    <row r="3349" spans="1:10">
      <c r="A3349" s="44" t="e">
        <f>INDEX(Tabelle2[[#All],[Budgetlinie]],MATCH(Tabelle1[[#This Row],[Maßnahme]],Ausfüllhilfe!$C$1:$C$22,0))</f>
        <v>#N/A</v>
      </c>
      <c r="B3349" s="71"/>
      <c r="J3349" s="44" t="e">
        <f>VLOOKUP(Tabelle1[[#This Row],[Budgetlinie]],Ausfüllhilfe!$A$1:$D$23,4,0)</f>
        <v>#N/A</v>
      </c>
    </row>
    <row r="3350" spans="1:10">
      <c r="A3350" s="44" t="e">
        <f>INDEX(Tabelle2[[#All],[Budgetlinie]],MATCH(Tabelle1[[#This Row],[Maßnahme]],Ausfüllhilfe!$C$1:$C$22,0))</f>
        <v>#N/A</v>
      </c>
      <c r="B3350" s="71"/>
      <c r="J3350" s="44" t="e">
        <f>VLOOKUP(Tabelle1[[#This Row],[Budgetlinie]],Ausfüllhilfe!$A$1:$D$23,4,0)</f>
        <v>#N/A</v>
      </c>
    </row>
    <row r="3351" spans="1:10">
      <c r="A3351" s="44" t="e">
        <f>INDEX(Tabelle2[[#All],[Budgetlinie]],MATCH(Tabelle1[[#This Row],[Maßnahme]],Ausfüllhilfe!$C$1:$C$22,0))</f>
        <v>#N/A</v>
      </c>
      <c r="B3351" s="71"/>
      <c r="J3351" s="44" t="e">
        <f>VLOOKUP(Tabelle1[[#This Row],[Budgetlinie]],Ausfüllhilfe!$A$1:$D$23,4,0)</f>
        <v>#N/A</v>
      </c>
    </row>
    <row r="3352" spans="1:10">
      <c r="A3352" s="44" t="e">
        <f>INDEX(Tabelle2[[#All],[Budgetlinie]],MATCH(Tabelle1[[#This Row],[Maßnahme]],Ausfüllhilfe!$C$1:$C$22,0))</f>
        <v>#N/A</v>
      </c>
      <c r="B3352" s="71"/>
      <c r="J3352" s="44" t="e">
        <f>VLOOKUP(Tabelle1[[#This Row],[Budgetlinie]],Ausfüllhilfe!$A$1:$D$23,4,0)</f>
        <v>#N/A</v>
      </c>
    </row>
    <row r="3353" spans="1:10">
      <c r="A3353" s="44" t="e">
        <f>INDEX(Tabelle2[[#All],[Budgetlinie]],MATCH(Tabelle1[[#This Row],[Maßnahme]],Ausfüllhilfe!$C$1:$C$22,0))</f>
        <v>#N/A</v>
      </c>
      <c r="B3353" s="71"/>
      <c r="J3353" s="44" t="e">
        <f>VLOOKUP(Tabelle1[[#This Row],[Budgetlinie]],Ausfüllhilfe!$A$1:$D$23,4,0)</f>
        <v>#N/A</v>
      </c>
    </row>
    <row r="3354" spans="1:10">
      <c r="A3354" s="44" t="e">
        <f>INDEX(Tabelle2[[#All],[Budgetlinie]],MATCH(Tabelle1[[#This Row],[Maßnahme]],Ausfüllhilfe!$C$1:$C$22,0))</f>
        <v>#N/A</v>
      </c>
      <c r="B3354" s="71"/>
      <c r="J3354" s="44" t="e">
        <f>VLOOKUP(Tabelle1[[#This Row],[Budgetlinie]],Ausfüllhilfe!$A$1:$D$23,4,0)</f>
        <v>#N/A</v>
      </c>
    </row>
    <row r="3355" spans="1:10">
      <c r="A3355" s="44" t="e">
        <f>INDEX(Tabelle2[[#All],[Budgetlinie]],MATCH(Tabelle1[[#This Row],[Maßnahme]],Ausfüllhilfe!$C$1:$C$22,0))</f>
        <v>#N/A</v>
      </c>
      <c r="B3355" s="71"/>
      <c r="J3355" s="44" t="e">
        <f>VLOOKUP(Tabelle1[[#This Row],[Budgetlinie]],Ausfüllhilfe!$A$1:$D$23,4,0)</f>
        <v>#N/A</v>
      </c>
    </row>
    <row r="3356" spans="1:10">
      <c r="A3356" s="44" t="e">
        <f>INDEX(Tabelle2[[#All],[Budgetlinie]],MATCH(Tabelle1[[#This Row],[Maßnahme]],Ausfüllhilfe!$C$1:$C$22,0))</f>
        <v>#N/A</v>
      </c>
      <c r="B3356" s="71"/>
      <c r="J3356" s="44" t="e">
        <f>VLOOKUP(Tabelle1[[#This Row],[Budgetlinie]],Ausfüllhilfe!$A$1:$D$23,4,0)</f>
        <v>#N/A</v>
      </c>
    </row>
    <row r="3357" spans="1:10">
      <c r="A3357" s="44" t="e">
        <f>INDEX(Tabelle2[[#All],[Budgetlinie]],MATCH(Tabelle1[[#This Row],[Maßnahme]],Ausfüllhilfe!$C$1:$C$22,0))</f>
        <v>#N/A</v>
      </c>
      <c r="B3357" s="71"/>
      <c r="J3357" s="44" t="e">
        <f>VLOOKUP(Tabelle1[[#This Row],[Budgetlinie]],Ausfüllhilfe!$A$1:$D$23,4,0)</f>
        <v>#N/A</v>
      </c>
    </row>
    <row r="3358" spans="1:10">
      <c r="A3358" s="44" t="e">
        <f>INDEX(Tabelle2[[#All],[Budgetlinie]],MATCH(Tabelle1[[#This Row],[Maßnahme]],Ausfüllhilfe!$C$1:$C$22,0))</f>
        <v>#N/A</v>
      </c>
      <c r="B3358" s="71"/>
      <c r="J3358" s="44" t="e">
        <f>VLOOKUP(Tabelle1[[#This Row],[Budgetlinie]],Ausfüllhilfe!$A$1:$D$23,4,0)</f>
        <v>#N/A</v>
      </c>
    </row>
    <row r="3359" spans="1:10">
      <c r="A3359" s="44" t="e">
        <f>INDEX(Tabelle2[[#All],[Budgetlinie]],MATCH(Tabelle1[[#This Row],[Maßnahme]],Ausfüllhilfe!$C$1:$C$22,0))</f>
        <v>#N/A</v>
      </c>
      <c r="B3359" s="71"/>
      <c r="J3359" s="44" t="e">
        <f>VLOOKUP(Tabelle1[[#This Row],[Budgetlinie]],Ausfüllhilfe!$A$1:$D$23,4,0)</f>
        <v>#N/A</v>
      </c>
    </row>
    <row r="3360" spans="1:10">
      <c r="A3360" s="44" t="e">
        <f>INDEX(Tabelle2[[#All],[Budgetlinie]],MATCH(Tabelle1[[#This Row],[Maßnahme]],Ausfüllhilfe!$C$1:$C$22,0))</f>
        <v>#N/A</v>
      </c>
      <c r="B3360" s="71"/>
      <c r="J3360" s="44" t="e">
        <f>VLOOKUP(Tabelle1[[#This Row],[Budgetlinie]],Ausfüllhilfe!$A$1:$D$23,4,0)</f>
        <v>#N/A</v>
      </c>
    </row>
    <row r="3361" spans="1:10">
      <c r="A3361" s="44" t="e">
        <f>INDEX(Tabelle2[[#All],[Budgetlinie]],MATCH(Tabelle1[[#This Row],[Maßnahme]],Ausfüllhilfe!$C$1:$C$22,0))</f>
        <v>#N/A</v>
      </c>
      <c r="B3361" s="71"/>
      <c r="J3361" s="44" t="e">
        <f>VLOOKUP(Tabelle1[[#This Row],[Budgetlinie]],Ausfüllhilfe!$A$1:$D$23,4,0)</f>
        <v>#N/A</v>
      </c>
    </row>
    <row r="3362" spans="1:10">
      <c r="A3362" s="44" t="e">
        <f>INDEX(Tabelle2[[#All],[Budgetlinie]],MATCH(Tabelle1[[#This Row],[Maßnahme]],Ausfüllhilfe!$C$1:$C$22,0))</f>
        <v>#N/A</v>
      </c>
      <c r="B3362" s="71"/>
      <c r="J3362" s="44" t="e">
        <f>VLOOKUP(Tabelle1[[#This Row],[Budgetlinie]],Ausfüllhilfe!$A$1:$D$23,4,0)</f>
        <v>#N/A</v>
      </c>
    </row>
    <row r="3363" spans="1:10">
      <c r="A3363" s="44" t="e">
        <f>INDEX(Tabelle2[[#All],[Budgetlinie]],MATCH(Tabelle1[[#This Row],[Maßnahme]],Ausfüllhilfe!$C$1:$C$22,0))</f>
        <v>#N/A</v>
      </c>
      <c r="B3363" s="71"/>
      <c r="J3363" s="44" t="e">
        <f>VLOOKUP(Tabelle1[[#This Row],[Budgetlinie]],Ausfüllhilfe!$A$1:$D$23,4,0)</f>
        <v>#N/A</v>
      </c>
    </row>
    <row r="3364" spans="1:10">
      <c r="A3364" s="44" t="e">
        <f>INDEX(Tabelle2[[#All],[Budgetlinie]],MATCH(Tabelle1[[#This Row],[Maßnahme]],Ausfüllhilfe!$C$1:$C$22,0))</f>
        <v>#N/A</v>
      </c>
      <c r="B3364" s="71"/>
      <c r="J3364" s="44" t="e">
        <f>VLOOKUP(Tabelle1[[#This Row],[Budgetlinie]],Ausfüllhilfe!$A$1:$D$23,4,0)</f>
        <v>#N/A</v>
      </c>
    </row>
    <row r="3365" spans="1:10">
      <c r="A3365" s="44" t="e">
        <f>INDEX(Tabelle2[[#All],[Budgetlinie]],MATCH(Tabelle1[[#This Row],[Maßnahme]],Ausfüllhilfe!$C$1:$C$22,0))</f>
        <v>#N/A</v>
      </c>
      <c r="B3365" s="71"/>
      <c r="J3365" s="44" t="e">
        <f>VLOOKUP(Tabelle1[[#This Row],[Budgetlinie]],Ausfüllhilfe!$A$1:$D$23,4,0)</f>
        <v>#N/A</v>
      </c>
    </row>
    <row r="3366" spans="1:10">
      <c r="A3366" s="44" t="e">
        <f>INDEX(Tabelle2[[#All],[Budgetlinie]],MATCH(Tabelle1[[#This Row],[Maßnahme]],Ausfüllhilfe!$C$1:$C$22,0))</f>
        <v>#N/A</v>
      </c>
      <c r="B3366" s="71"/>
      <c r="J3366" s="44" t="e">
        <f>VLOOKUP(Tabelle1[[#This Row],[Budgetlinie]],Ausfüllhilfe!$A$1:$D$23,4,0)</f>
        <v>#N/A</v>
      </c>
    </row>
    <row r="3367" spans="1:10">
      <c r="A3367" s="44" t="e">
        <f>INDEX(Tabelle2[[#All],[Budgetlinie]],MATCH(Tabelle1[[#This Row],[Maßnahme]],Ausfüllhilfe!$C$1:$C$22,0))</f>
        <v>#N/A</v>
      </c>
      <c r="B3367" s="71"/>
      <c r="J3367" s="44" t="e">
        <f>VLOOKUP(Tabelle1[[#This Row],[Budgetlinie]],Ausfüllhilfe!$A$1:$D$23,4,0)</f>
        <v>#N/A</v>
      </c>
    </row>
    <row r="3368" spans="1:10">
      <c r="A3368" s="44" t="e">
        <f>INDEX(Tabelle2[[#All],[Budgetlinie]],MATCH(Tabelle1[[#This Row],[Maßnahme]],Ausfüllhilfe!$C$1:$C$22,0))</f>
        <v>#N/A</v>
      </c>
      <c r="B3368" s="71"/>
      <c r="J3368" s="44" t="e">
        <f>VLOOKUP(Tabelle1[[#This Row],[Budgetlinie]],Ausfüllhilfe!$A$1:$D$23,4,0)</f>
        <v>#N/A</v>
      </c>
    </row>
    <row r="3369" spans="1:10">
      <c r="A3369" s="44" t="e">
        <f>INDEX(Tabelle2[[#All],[Budgetlinie]],MATCH(Tabelle1[[#This Row],[Maßnahme]],Ausfüllhilfe!$C$1:$C$22,0))</f>
        <v>#N/A</v>
      </c>
      <c r="B3369" s="71"/>
      <c r="J3369" s="44" t="e">
        <f>VLOOKUP(Tabelle1[[#This Row],[Budgetlinie]],Ausfüllhilfe!$A$1:$D$23,4,0)</f>
        <v>#N/A</v>
      </c>
    </row>
    <row r="3370" spans="1:10">
      <c r="A3370" s="44" t="e">
        <f>INDEX(Tabelle2[[#All],[Budgetlinie]],MATCH(Tabelle1[[#This Row],[Maßnahme]],Ausfüllhilfe!$C$1:$C$22,0))</f>
        <v>#N/A</v>
      </c>
      <c r="B3370" s="71"/>
      <c r="J3370" s="44" t="e">
        <f>VLOOKUP(Tabelle1[[#This Row],[Budgetlinie]],Ausfüllhilfe!$A$1:$D$23,4,0)</f>
        <v>#N/A</v>
      </c>
    </row>
    <row r="3371" spans="1:10">
      <c r="A3371" s="44" t="e">
        <f>INDEX(Tabelle2[[#All],[Budgetlinie]],MATCH(Tabelle1[[#This Row],[Maßnahme]],Ausfüllhilfe!$C$1:$C$22,0))</f>
        <v>#N/A</v>
      </c>
      <c r="B3371" s="71"/>
      <c r="J3371" s="44" t="e">
        <f>VLOOKUP(Tabelle1[[#This Row],[Budgetlinie]],Ausfüllhilfe!$A$1:$D$23,4,0)</f>
        <v>#N/A</v>
      </c>
    </row>
    <row r="3372" spans="1:10">
      <c r="A3372" s="44" t="e">
        <f>INDEX(Tabelle2[[#All],[Budgetlinie]],MATCH(Tabelle1[[#This Row],[Maßnahme]],Ausfüllhilfe!$C$1:$C$22,0))</f>
        <v>#N/A</v>
      </c>
      <c r="B3372" s="71"/>
      <c r="J3372" s="44" t="e">
        <f>VLOOKUP(Tabelle1[[#This Row],[Budgetlinie]],Ausfüllhilfe!$A$1:$D$23,4,0)</f>
        <v>#N/A</v>
      </c>
    </row>
    <row r="3373" spans="1:10">
      <c r="A3373" s="44" t="e">
        <f>INDEX(Tabelle2[[#All],[Budgetlinie]],MATCH(Tabelle1[[#This Row],[Maßnahme]],Ausfüllhilfe!$C$1:$C$22,0))</f>
        <v>#N/A</v>
      </c>
      <c r="B3373" s="71"/>
      <c r="J3373" s="44" t="e">
        <f>VLOOKUP(Tabelle1[[#This Row],[Budgetlinie]],Ausfüllhilfe!$A$1:$D$23,4,0)</f>
        <v>#N/A</v>
      </c>
    </row>
    <row r="3374" spans="1:10">
      <c r="A3374" s="44" t="e">
        <f>INDEX(Tabelle2[[#All],[Budgetlinie]],MATCH(Tabelle1[[#This Row],[Maßnahme]],Ausfüllhilfe!$C$1:$C$22,0))</f>
        <v>#N/A</v>
      </c>
      <c r="B3374" s="71"/>
      <c r="J3374" s="44" t="e">
        <f>VLOOKUP(Tabelle1[[#This Row],[Budgetlinie]],Ausfüllhilfe!$A$1:$D$23,4,0)</f>
        <v>#N/A</v>
      </c>
    </row>
    <row r="3375" spans="1:10">
      <c r="A3375" s="44" t="e">
        <f>INDEX(Tabelle2[[#All],[Budgetlinie]],MATCH(Tabelle1[[#This Row],[Maßnahme]],Ausfüllhilfe!$C$1:$C$22,0))</f>
        <v>#N/A</v>
      </c>
      <c r="B3375" s="71"/>
      <c r="J3375" s="44" t="e">
        <f>VLOOKUP(Tabelle1[[#This Row],[Budgetlinie]],Ausfüllhilfe!$A$1:$D$23,4,0)</f>
        <v>#N/A</v>
      </c>
    </row>
    <row r="3376" spans="1:10">
      <c r="A3376" s="44" t="e">
        <f>INDEX(Tabelle2[[#All],[Budgetlinie]],MATCH(Tabelle1[[#This Row],[Maßnahme]],Ausfüllhilfe!$C$1:$C$22,0))</f>
        <v>#N/A</v>
      </c>
      <c r="B3376" s="71"/>
      <c r="J3376" s="44" t="e">
        <f>VLOOKUP(Tabelle1[[#This Row],[Budgetlinie]],Ausfüllhilfe!$A$1:$D$23,4,0)</f>
        <v>#N/A</v>
      </c>
    </row>
    <row r="3377" spans="1:10">
      <c r="A3377" s="44" t="e">
        <f>INDEX(Tabelle2[[#All],[Budgetlinie]],MATCH(Tabelle1[[#This Row],[Maßnahme]],Ausfüllhilfe!$C$1:$C$22,0))</f>
        <v>#N/A</v>
      </c>
      <c r="B3377" s="71"/>
      <c r="J3377" s="44" t="e">
        <f>VLOOKUP(Tabelle1[[#This Row],[Budgetlinie]],Ausfüllhilfe!$A$1:$D$23,4,0)</f>
        <v>#N/A</v>
      </c>
    </row>
    <row r="3378" spans="1:10">
      <c r="A3378" s="44" t="e">
        <f>INDEX(Tabelle2[[#All],[Budgetlinie]],MATCH(Tabelle1[[#This Row],[Maßnahme]],Ausfüllhilfe!$C$1:$C$22,0))</f>
        <v>#N/A</v>
      </c>
      <c r="B3378" s="71"/>
      <c r="J3378" s="44" t="e">
        <f>VLOOKUP(Tabelle1[[#This Row],[Budgetlinie]],Ausfüllhilfe!$A$1:$D$23,4,0)</f>
        <v>#N/A</v>
      </c>
    </row>
    <row r="3379" spans="1:10">
      <c r="A3379" s="44" t="e">
        <f>INDEX(Tabelle2[[#All],[Budgetlinie]],MATCH(Tabelle1[[#This Row],[Maßnahme]],Ausfüllhilfe!$C$1:$C$22,0))</f>
        <v>#N/A</v>
      </c>
      <c r="B3379" s="71"/>
      <c r="J3379" s="44" t="e">
        <f>VLOOKUP(Tabelle1[[#This Row],[Budgetlinie]],Ausfüllhilfe!$A$1:$D$23,4,0)</f>
        <v>#N/A</v>
      </c>
    </row>
    <row r="3380" spans="1:10">
      <c r="A3380" s="44" t="e">
        <f>INDEX(Tabelle2[[#All],[Budgetlinie]],MATCH(Tabelle1[[#This Row],[Maßnahme]],Ausfüllhilfe!$C$1:$C$22,0))</f>
        <v>#N/A</v>
      </c>
      <c r="B3380" s="71"/>
      <c r="J3380" s="44" t="e">
        <f>VLOOKUP(Tabelle1[[#This Row],[Budgetlinie]],Ausfüllhilfe!$A$1:$D$23,4,0)</f>
        <v>#N/A</v>
      </c>
    </row>
    <row r="3381" spans="1:10">
      <c r="A3381" s="44" t="e">
        <f>INDEX(Tabelle2[[#All],[Budgetlinie]],MATCH(Tabelle1[[#This Row],[Maßnahme]],Ausfüllhilfe!$C$1:$C$22,0))</f>
        <v>#N/A</v>
      </c>
      <c r="B3381" s="71"/>
      <c r="J3381" s="44" t="e">
        <f>VLOOKUP(Tabelle1[[#This Row],[Budgetlinie]],Ausfüllhilfe!$A$1:$D$23,4,0)</f>
        <v>#N/A</v>
      </c>
    </row>
    <row r="3382" spans="1:10">
      <c r="A3382" s="44" t="e">
        <f>INDEX(Tabelle2[[#All],[Budgetlinie]],MATCH(Tabelle1[[#This Row],[Maßnahme]],Ausfüllhilfe!$C$1:$C$22,0))</f>
        <v>#N/A</v>
      </c>
      <c r="B3382" s="71"/>
      <c r="J3382" s="44" t="e">
        <f>VLOOKUP(Tabelle1[[#This Row],[Budgetlinie]],Ausfüllhilfe!$A$1:$D$23,4,0)</f>
        <v>#N/A</v>
      </c>
    </row>
    <row r="3383" spans="1:10">
      <c r="A3383" s="44" t="e">
        <f>INDEX(Tabelle2[[#All],[Budgetlinie]],MATCH(Tabelle1[[#This Row],[Maßnahme]],Ausfüllhilfe!$C$1:$C$22,0))</f>
        <v>#N/A</v>
      </c>
      <c r="B3383" s="71"/>
      <c r="J3383" s="44" t="e">
        <f>VLOOKUP(Tabelle1[[#This Row],[Budgetlinie]],Ausfüllhilfe!$A$1:$D$23,4,0)</f>
        <v>#N/A</v>
      </c>
    </row>
    <row r="3384" spans="1:10">
      <c r="A3384" s="44" t="e">
        <f>INDEX(Tabelle2[[#All],[Budgetlinie]],MATCH(Tabelle1[[#This Row],[Maßnahme]],Ausfüllhilfe!$C$1:$C$22,0))</f>
        <v>#N/A</v>
      </c>
      <c r="B3384" s="71"/>
      <c r="J3384" s="44" t="e">
        <f>VLOOKUP(Tabelle1[[#This Row],[Budgetlinie]],Ausfüllhilfe!$A$1:$D$23,4,0)</f>
        <v>#N/A</v>
      </c>
    </row>
    <row r="3385" spans="1:10">
      <c r="A3385" s="44" t="e">
        <f>INDEX(Tabelle2[[#All],[Budgetlinie]],MATCH(Tabelle1[[#This Row],[Maßnahme]],Ausfüllhilfe!$C$1:$C$22,0))</f>
        <v>#N/A</v>
      </c>
      <c r="B3385" s="71"/>
      <c r="J3385" s="44" t="e">
        <f>VLOOKUP(Tabelle1[[#This Row],[Budgetlinie]],Ausfüllhilfe!$A$1:$D$23,4,0)</f>
        <v>#N/A</v>
      </c>
    </row>
    <row r="3386" spans="1:10">
      <c r="A3386" s="44" t="e">
        <f>INDEX(Tabelle2[[#All],[Budgetlinie]],MATCH(Tabelle1[[#This Row],[Maßnahme]],Ausfüllhilfe!$C$1:$C$22,0))</f>
        <v>#N/A</v>
      </c>
      <c r="B3386" s="71"/>
      <c r="J3386" s="44" t="e">
        <f>VLOOKUP(Tabelle1[[#This Row],[Budgetlinie]],Ausfüllhilfe!$A$1:$D$23,4,0)</f>
        <v>#N/A</v>
      </c>
    </row>
    <row r="3387" spans="1:10">
      <c r="A3387" s="44" t="e">
        <f>INDEX(Tabelle2[[#All],[Budgetlinie]],MATCH(Tabelle1[[#This Row],[Maßnahme]],Ausfüllhilfe!$C$1:$C$22,0))</f>
        <v>#N/A</v>
      </c>
      <c r="B3387" s="71"/>
      <c r="J3387" s="44" t="e">
        <f>VLOOKUP(Tabelle1[[#This Row],[Budgetlinie]],Ausfüllhilfe!$A$1:$D$23,4,0)</f>
        <v>#N/A</v>
      </c>
    </row>
    <row r="3388" spans="1:10">
      <c r="A3388" s="44" t="e">
        <f>INDEX(Tabelle2[[#All],[Budgetlinie]],MATCH(Tabelle1[[#This Row],[Maßnahme]],Ausfüllhilfe!$C$1:$C$22,0))</f>
        <v>#N/A</v>
      </c>
      <c r="B3388" s="71"/>
      <c r="J3388" s="44" t="e">
        <f>VLOOKUP(Tabelle1[[#This Row],[Budgetlinie]],Ausfüllhilfe!$A$1:$D$23,4,0)</f>
        <v>#N/A</v>
      </c>
    </row>
    <row r="3389" spans="1:10">
      <c r="A3389" s="44" t="e">
        <f>INDEX(Tabelle2[[#All],[Budgetlinie]],MATCH(Tabelle1[[#This Row],[Maßnahme]],Ausfüllhilfe!$C$1:$C$22,0))</f>
        <v>#N/A</v>
      </c>
      <c r="B3389" s="71"/>
      <c r="J3389" s="44" t="e">
        <f>VLOOKUP(Tabelle1[[#This Row],[Budgetlinie]],Ausfüllhilfe!$A$1:$D$23,4,0)</f>
        <v>#N/A</v>
      </c>
    </row>
    <row r="3390" spans="1:10">
      <c r="A3390" s="44" t="e">
        <f>INDEX(Tabelle2[[#All],[Budgetlinie]],MATCH(Tabelle1[[#This Row],[Maßnahme]],Ausfüllhilfe!$C$1:$C$22,0))</f>
        <v>#N/A</v>
      </c>
      <c r="B3390" s="71"/>
      <c r="J3390" s="44" t="e">
        <f>VLOOKUP(Tabelle1[[#This Row],[Budgetlinie]],Ausfüllhilfe!$A$1:$D$23,4,0)</f>
        <v>#N/A</v>
      </c>
    </row>
    <row r="3391" spans="1:10">
      <c r="A3391" s="44" t="e">
        <f>INDEX(Tabelle2[[#All],[Budgetlinie]],MATCH(Tabelle1[[#This Row],[Maßnahme]],Ausfüllhilfe!$C$1:$C$22,0))</f>
        <v>#N/A</v>
      </c>
      <c r="B3391" s="71"/>
      <c r="J3391" s="44" t="e">
        <f>VLOOKUP(Tabelle1[[#This Row],[Budgetlinie]],Ausfüllhilfe!$A$1:$D$23,4,0)</f>
        <v>#N/A</v>
      </c>
    </row>
    <row r="3392" spans="1:10">
      <c r="A3392" s="44" t="e">
        <f>INDEX(Tabelle2[[#All],[Budgetlinie]],MATCH(Tabelle1[[#This Row],[Maßnahme]],Ausfüllhilfe!$C$1:$C$22,0))</f>
        <v>#N/A</v>
      </c>
      <c r="B3392" s="71"/>
      <c r="J3392" s="44" t="e">
        <f>VLOOKUP(Tabelle1[[#This Row],[Budgetlinie]],Ausfüllhilfe!$A$1:$D$23,4,0)</f>
        <v>#N/A</v>
      </c>
    </row>
    <row r="3393" spans="1:10">
      <c r="A3393" s="44" t="e">
        <f>INDEX(Tabelle2[[#All],[Budgetlinie]],MATCH(Tabelle1[[#This Row],[Maßnahme]],Ausfüllhilfe!$C$1:$C$22,0))</f>
        <v>#N/A</v>
      </c>
      <c r="B3393" s="71"/>
      <c r="J3393" s="44" t="e">
        <f>VLOOKUP(Tabelle1[[#This Row],[Budgetlinie]],Ausfüllhilfe!$A$1:$D$23,4,0)</f>
        <v>#N/A</v>
      </c>
    </row>
    <row r="3394" spans="1:10">
      <c r="A3394" s="44" t="e">
        <f>INDEX(Tabelle2[[#All],[Budgetlinie]],MATCH(Tabelle1[[#This Row],[Maßnahme]],Ausfüllhilfe!$C$1:$C$22,0))</f>
        <v>#N/A</v>
      </c>
      <c r="B3394" s="71"/>
      <c r="J3394" s="44" t="e">
        <f>VLOOKUP(Tabelle1[[#This Row],[Budgetlinie]],Ausfüllhilfe!$A$1:$D$23,4,0)</f>
        <v>#N/A</v>
      </c>
    </row>
    <row r="3395" spans="1:10">
      <c r="A3395" s="44" t="e">
        <f>INDEX(Tabelle2[[#All],[Budgetlinie]],MATCH(Tabelle1[[#This Row],[Maßnahme]],Ausfüllhilfe!$C$1:$C$22,0))</f>
        <v>#N/A</v>
      </c>
      <c r="B3395" s="71"/>
      <c r="J3395" s="44" t="e">
        <f>VLOOKUP(Tabelle1[[#This Row],[Budgetlinie]],Ausfüllhilfe!$A$1:$D$23,4,0)</f>
        <v>#N/A</v>
      </c>
    </row>
    <row r="3396" spans="1:10">
      <c r="A3396" s="44" t="e">
        <f>INDEX(Tabelle2[[#All],[Budgetlinie]],MATCH(Tabelle1[[#This Row],[Maßnahme]],Ausfüllhilfe!$C$1:$C$22,0))</f>
        <v>#N/A</v>
      </c>
      <c r="B3396" s="71"/>
      <c r="J3396" s="44" t="e">
        <f>VLOOKUP(Tabelle1[[#This Row],[Budgetlinie]],Ausfüllhilfe!$A$1:$D$23,4,0)</f>
        <v>#N/A</v>
      </c>
    </row>
    <row r="3397" spans="1:10">
      <c r="A3397" s="44" t="e">
        <f>INDEX(Tabelle2[[#All],[Budgetlinie]],MATCH(Tabelle1[[#This Row],[Maßnahme]],Ausfüllhilfe!$C$1:$C$22,0))</f>
        <v>#N/A</v>
      </c>
      <c r="B3397" s="71"/>
      <c r="J3397" s="44" t="e">
        <f>VLOOKUP(Tabelle1[[#This Row],[Budgetlinie]],Ausfüllhilfe!$A$1:$D$23,4,0)</f>
        <v>#N/A</v>
      </c>
    </row>
    <row r="3398" spans="1:10">
      <c r="A3398" s="44" t="e">
        <f>INDEX(Tabelle2[[#All],[Budgetlinie]],MATCH(Tabelle1[[#This Row],[Maßnahme]],Ausfüllhilfe!$C$1:$C$22,0))</f>
        <v>#N/A</v>
      </c>
      <c r="B3398" s="71"/>
      <c r="J3398" s="44" t="e">
        <f>VLOOKUP(Tabelle1[[#This Row],[Budgetlinie]],Ausfüllhilfe!$A$1:$D$23,4,0)</f>
        <v>#N/A</v>
      </c>
    </row>
    <row r="3399" spans="1:10">
      <c r="A3399" s="44" t="e">
        <f>INDEX(Tabelle2[[#All],[Budgetlinie]],MATCH(Tabelle1[[#This Row],[Maßnahme]],Ausfüllhilfe!$C$1:$C$22,0))</f>
        <v>#N/A</v>
      </c>
      <c r="B3399" s="71"/>
      <c r="J3399" s="44" t="e">
        <f>VLOOKUP(Tabelle1[[#This Row],[Budgetlinie]],Ausfüllhilfe!$A$1:$D$23,4,0)</f>
        <v>#N/A</v>
      </c>
    </row>
    <row r="3400" spans="1:10">
      <c r="A3400" s="44" t="e">
        <f>INDEX(Tabelle2[[#All],[Budgetlinie]],MATCH(Tabelle1[[#This Row],[Maßnahme]],Ausfüllhilfe!$C$1:$C$22,0))</f>
        <v>#N/A</v>
      </c>
      <c r="B3400" s="71"/>
      <c r="J3400" s="44" t="e">
        <f>VLOOKUP(Tabelle1[[#This Row],[Budgetlinie]],Ausfüllhilfe!$A$1:$D$23,4,0)</f>
        <v>#N/A</v>
      </c>
    </row>
    <row r="3401" spans="1:10">
      <c r="A3401" s="44" t="e">
        <f>INDEX(Tabelle2[[#All],[Budgetlinie]],MATCH(Tabelle1[[#This Row],[Maßnahme]],Ausfüllhilfe!$C$1:$C$22,0))</f>
        <v>#N/A</v>
      </c>
      <c r="B3401" s="71"/>
      <c r="J3401" s="44" t="e">
        <f>VLOOKUP(Tabelle1[[#This Row],[Budgetlinie]],Ausfüllhilfe!$A$1:$D$23,4,0)</f>
        <v>#N/A</v>
      </c>
    </row>
    <row r="3402" spans="1:10">
      <c r="A3402" s="44" t="e">
        <f>INDEX(Tabelle2[[#All],[Budgetlinie]],MATCH(Tabelle1[[#This Row],[Maßnahme]],Ausfüllhilfe!$C$1:$C$22,0))</f>
        <v>#N/A</v>
      </c>
      <c r="B3402" s="71"/>
      <c r="J3402" s="44" t="e">
        <f>VLOOKUP(Tabelle1[[#This Row],[Budgetlinie]],Ausfüllhilfe!$A$1:$D$23,4,0)</f>
        <v>#N/A</v>
      </c>
    </row>
    <row r="3403" spans="1:10">
      <c r="A3403" s="44" t="e">
        <f>INDEX(Tabelle2[[#All],[Budgetlinie]],MATCH(Tabelle1[[#This Row],[Maßnahme]],Ausfüllhilfe!$C$1:$C$22,0))</f>
        <v>#N/A</v>
      </c>
      <c r="B3403" s="71"/>
      <c r="J3403" s="44" t="e">
        <f>VLOOKUP(Tabelle1[[#This Row],[Budgetlinie]],Ausfüllhilfe!$A$1:$D$23,4,0)</f>
        <v>#N/A</v>
      </c>
    </row>
    <row r="3404" spans="1:10">
      <c r="A3404" s="44" t="e">
        <f>INDEX(Tabelle2[[#All],[Budgetlinie]],MATCH(Tabelle1[[#This Row],[Maßnahme]],Ausfüllhilfe!$C$1:$C$22,0))</f>
        <v>#N/A</v>
      </c>
      <c r="B3404" s="71"/>
      <c r="J3404" s="44" t="e">
        <f>VLOOKUP(Tabelle1[[#This Row],[Budgetlinie]],Ausfüllhilfe!$A$1:$D$23,4,0)</f>
        <v>#N/A</v>
      </c>
    </row>
    <row r="3405" spans="1:10">
      <c r="A3405" s="44" t="e">
        <f>INDEX(Tabelle2[[#All],[Budgetlinie]],MATCH(Tabelle1[[#This Row],[Maßnahme]],Ausfüllhilfe!$C$1:$C$22,0))</f>
        <v>#N/A</v>
      </c>
      <c r="B3405" s="71"/>
      <c r="J3405" s="44" t="e">
        <f>VLOOKUP(Tabelle1[[#This Row],[Budgetlinie]],Ausfüllhilfe!$A$1:$D$23,4,0)</f>
        <v>#N/A</v>
      </c>
    </row>
    <row r="3406" spans="1:10">
      <c r="A3406" s="44" t="e">
        <f>INDEX(Tabelle2[[#All],[Budgetlinie]],MATCH(Tabelle1[[#This Row],[Maßnahme]],Ausfüllhilfe!$C$1:$C$22,0))</f>
        <v>#N/A</v>
      </c>
      <c r="B3406" s="71"/>
      <c r="J3406" s="44" t="e">
        <f>VLOOKUP(Tabelle1[[#This Row],[Budgetlinie]],Ausfüllhilfe!$A$1:$D$23,4,0)</f>
        <v>#N/A</v>
      </c>
    </row>
    <row r="3407" spans="1:10">
      <c r="A3407" s="44" t="e">
        <f>INDEX(Tabelle2[[#All],[Budgetlinie]],MATCH(Tabelle1[[#This Row],[Maßnahme]],Ausfüllhilfe!$C$1:$C$22,0))</f>
        <v>#N/A</v>
      </c>
      <c r="B3407" s="71"/>
      <c r="J3407" s="44" t="e">
        <f>VLOOKUP(Tabelle1[[#This Row],[Budgetlinie]],Ausfüllhilfe!$A$1:$D$23,4,0)</f>
        <v>#N/A</v>
      </c>
    </row>
    <row r="3408" spans="1:10">
      <c r="A3408" s="44" t="e">
        <f>INDEX(Tabelle2[[#All],[Budgetlinie]],MATCH(Tabelle1[[#This Row],[Maßnahme]],Ausfüllhilfe!$C$1:$C$22,0))</f>
        <v>#N/A</v>
      </c>
      <c r="B3408" s="71"/>
      <c r="J3408" s="44" t="e">
        <f>VLOOKUP(Tabelle1[[#This Row],[Budgetlinie]],Ausfüllhilfe!$A$1:$D$23,4,0)</f>
        <v>#N/A</v>
      </c>
    </row>
    <row r="3409" spans="1:10">
      <c r="A3409" s="44" t="e">
        <f>INDEX(Tabelle2[[#All],[Budgetlinie]],MATCH(Tabelle1[[#This Row],[Maßnahme]],Ausfüllhilfe!$C$1:$C$22,0))</f>
        <v>#N/A</v>
      </c>
      <c r="B3409" s="71"/>
      <c r="J3409" s="44" t="e">
        <f>VLOOKUP(Tabelle1[[#This Row],[Budgetlinie]],Ausfüllhilfe!$A$1:$D$23,4,0)</f>
        <v>#N/A</v>
      </c>
    </row>
    <row r="3410" spans="1:10">
      <c r="A3410" s="44" t="e">
        <f>INDEX(Tabelle2[[#All],[Budgetlinie]],MATCH(Tabelle1[[#This Row],[Maßnahme]],Ausfüllhilfe!$C$1:$C$22,0))</f>
        <v>#N/A</v>
      </c>
      <c r="B3410" s="71"/>
      <c r="J3410" s="44" t="e">
        <f>VLOOKUP(Tabelle1[[#This Row],[Budgetlinie]],Ausfüllhilfe!$A$1:$D$23,4,0)</f>
        <v>#N/A</v>
      </c>
    </row>
    <row r="3411" spans="1:10">
      <c r="A3411" s="44" t="e">
        <f>INDEX(Tabelle2[[#All],[Budgetlinie]],MATCH(Tabelle1[[#This Row],[Maßnahme]],Ausfüllhilfe!$C$1:$C$22,0))</f>
        <v>#N/A</v>
      </c>
      <c r="B3411" s="71"/>
      <c r="J3411" s="44" t="e">
        <f>VLOOKUP(Tabelle1[[#This Row],[Budgetlinie]],Ausfüllhilfe!$A$1:$D$23,4,0)</f>
        <v>#N/A</v>
      </c>
    </row>
    <row r="3412" spans="1:10">
      <c r="A3412" s="44" t="e">
        <f>INDEX(Tabelle2[[#All],[Budgetlinie]],MATCH(Tabelle1[[#This Row],[Maßnahme]],Ausfüllhilfe!$C$1:$C$22,0))</f>
        <v>#N/A</v>
      </c>
      <c r="B3412" s="71"/>
      <c r="J3412" s="44" t="e">
        <f>VLOOKUP(Tabelle1[[#This Row],[Budgetlinie]],Ausfüllhilfe!$A$1:$D$23,4,0)</f>
        <v>#N/A</v>
      </c>
    </row>
    <row r="3413" spans="1:10">
      <c r="A3413" s="44" t="e">
        <f>INDEX(Tabelle2[[#All],[Budgetlinie]],MATCH(Tabelle1[[#This Row],[Maßnahme]],Ausfüllhilfe!$C$1:$C$22,0))</f>
        <v>#N/A</v>
      </c>
      <c r="B3413" s="71"/>
      <c r="J3413" s="44" t="e">
        <f>VLOOKUP(Tabelle1[[#This Row],[Budgetlinie]],Ausfüllhilfe!$A$1:$D$23,4,0)</f>
        <v>#N/A</v>
      </c>
    </row>
    <row r="3414" spans="1:10">
      <c r="A3414" s="44" t="e">
        <f>INDEX(Tabelle2[[#All],[Budgetlinie]],MATCH(Tabelle1[[#This Row],[Maßnahme]],Ausfüllhilfe!$C$1:$C$22,0))</f>
        <v>#N/A</v>
      </c>
      <c r="B3414" s="71"/>
      <c r="J3414" s="44" t="e">
        <f>VLOOKUP(Tabelle1[[#This Row],[Budgetlinie]],Ausfüllhilfe!$A$1:$D$23,4,0)</f>
        <v>#N/A</v>
      </c>
    </row>
    <row r="3415" spans="1:10">
      <c r="A3415" s="44" t="e">
        <f>INDEX(Tabelle2[[#All],[Budgetlinie]],MATCH(Tabelle1[[#This Row],[Maßnahme]],Ausfüllhilfe!$C$1:$C$22,0))</f>
        <v>#N/A</v>
      </c>
      <c r="B3415" s="71"/>
      <c r="J3415" s="44" t="e">
        <f>VLOOKUP(Tabelle1[[#This Row],[Budgetlinie]],Ausfüllhilfe!$A$1:$D$23,4,0)</f>
        <v>#N/A</v>
      </c>
    </row>
    <row r="3416" spans="1:10">
      <c r="A3416" s="44" t="e">
        <f>INDEX(Tabelle2[[#All],[Budgetlinie]],MATCH(Tabelle1[[#This Row],[Maßnahme]],Ausfüllhilfe!$C$1:$C$22,0))</f>
        <v>#N/A</v>
      </c>
      <c r="B3416" s="71"/>
      <c r="J3416" s="44" t="e">
        <f>VLOOKUP(Tabelle1[[#This Row],[Budgetlinie]],Ausfüllhilfe!$A$1:$D$23,4,0)</f>
        <v>#N/A</v>
      </c>
    </row>
    <row r="3417" spans="1:10">
      <c r="A3417" s="44" t="e">
        <f>INDEX(Tabelle2[[#All],[Budgetlinie]],MATCH(Tabelle1[[#This Row],[Maßnahme]],Ausfüllhilfe!$C$1:$C$22,0))</f>
        <v>#N/A</v>
      </c>
      <c r="B3417" s="71"/>
      <c r="J3417" s="44" t="e">
        <f>VLOOKUP(Tabelle1[[#This Row],[Budgetlinie]],Ausfüllhilfe!$A$1:$D$23,4,0)</f>
        <v>#N/A</v>
      </c>
    </row>
    <row r="3418" spans="1:10">
      <c r="A3418" s="44" t="e">
        <f>INDEX(Tabelle2[[#All],[Budgetlinie]],MATCH(Tabelle1[[#This Row],[Maßnahme]],Ausfüllhilfe!$C$1:$C$22,0))</f>
        <v>#N/A</v>
      </c>
      <c r="B3418" s="71"/>
      <c r="J3418" s="44" t="e">
        <f>VLOOKUP(Tabelle1[[#This Row],[Budgetlinie]],Ausfüllhilfe!$A$1:$D$23,4,0)</f>
        <v>#N/A</v>
      </c>
    </row>
    <row r="3419" spans="1:10">
      <c r="A3419" s="44" t="e">
        <f>INDEX(Tabelle2[[#All],[Budgetlinie]],MATCH(Tabelle1[[#This Row],[Maßnahme]],Ausfüllhilfe!$C$1:$C$22,0))</f>
        <v>#N/A</v>
      </c>
      <c r="B3419" s="71"/>
      <c r="J3419" s="44" t="e">
        <f>VLOOKUP(Tabelle1[[#This Row],[Budgetlinie]],Ausfüllhilfe!$A$1:$D$23,4,0)</f>
        <v>#N/A</v>
      </c>
    </row>
    <row r="3420" spans="1:10">
      <c r="A3420" s="44" t="e">
        <f>INDEX(Tabelle2[[#All],[Budgetlinie]],MATCH(Tabelle1[[#This Row],[Maßnahme]],Ausfüllhilfe!$C$1:$C$22,0))</f>
        <v>#N/A</v>
      </c>
      <c r="B3420" s="71"/>
      <c r="J3420" s="44" t="e">
        <f>VLOOKUP(Tabelle1[[#This Row],[Budgetlinie]],Ausfüllhilfe!$A$1:$D$23,4,0)</f>
        <v>#N/A</v>
      </c>
    </row>
    <row r="3421" spans="1:10">
      <c r="A3421" s="44" t="e">
        <f>INDEX(Tabelle2[[#All],[Budgetlinie]],MATCH(Tabelle1[[#This Row],[Maßnahme]],Ausfüllhilfe!$C$1:$C$22,0))</f>
        <v>#N/A</v>
      </c>
      <c r="B3421" s="71"/>
      <c r="J3421" s="44" t="e">
        <f>VLOOKUP(Tabelle1[[#This Row],[Budgetlinie]],Ausfüllhilfe!$A$1:$D$23,4,0)</f>
        <v>#N/A</v>
      </c>
    </row>
    <row r="3422" spans="1:10">
      <c r="A3422" s="44" t="e">
        <f>INDEX(Tabelle2[[#All],[Budgetlinie]],MATCH(Tabelle1[[#This Row],[Maßnahme]],Ausfüllhilfe!$C$1:$C$22,0))</f>
        <v>#N/A</v>
      </c>
      <c r="B3422" s="71"/>
      <c r="J3422" s="44" t="e">
        <f>VLOOKUP(Tabelle1[[#This Row],[Budgetlinie]],Ausfüllhilfe!$A$1:$D$23,4,0)</f>
        <v>#N/A</v>
      </c>
    </row>
    <row r="3423" spans="1:10">
      <c r="A3423" s="44" t="e">
        <f>INDEX(Tabelle2[[#All],[Budgetlinie]],MATCH(Tabelle1[[#This Row],[Maßnahme]],Ausfüllhilfe!$C$1:$C$22,0))</f>
        <v>#N/A</v>
      </c>
      <c r="B3423" s="71"/>
      <c r="J3423" s="44" t="e">
        <f>VLOOKUP(Tabelle1[[#This Row],[Budgetlinie]],Ausfüllhilfe!$A$1:$D$23,4,0)</f>
        <v>#N/A</v>
      </c>
    </row>
    <row r="3424" spans="1:10">
      <c r="A3424" s="44" t="e">
        <f>INDEX(Tabelle2[[#All],[Budgetlinie]],MATCH(Tabelle1[[#This Row],[Maßnahme]],Ausfüllhilfe!$C$1:$C$22,0))</f>
        <v>#N/A</v>
      </c>
      <c r="B3424" s="71"/>
      <c r="J3424" s="44" t="e">
        <f>VLOOKUP(Tabelle1[[#This Row],[Budgetlinie]],Ausfüllhilfe!$A$1:$D$23,4,0)</f>
        <v>#N/A</v>
      </c>
    </row>
    <row r="3425" spans="1:10">
      <c r="A3425" s="44" t="e">
        <f>INDEX(Tabelle2[[#All],[Budgetlinie]],MATCH(Tabelle1[[#This Row],[Maßnahme]],Ausfüllhilfe!$C$1:$C$22,0))</f>
        <v>#N/A</v>
      </c>
      <c r="B3425" s="71"/>
      <c r="J3425" s="44" t="e">
        <f>VLOOKUP(Tabelle1[[#This Row],[Budgetlinie]],Ausfüllhilfe!$A$1:$D$23,4,0)</f>
        <v>#N/A</v>
      </c>
    </row>
    <row r="3426" spans="1:10">
      <c r="A3426" s="44" t="e">
        <f>INDEX(Tabelle2[[#All],[Budgetlinie]],MATCH(Tabelle1[[#This Row],[Maßnahme]],Ausfüllhilfe!$C$1:$C$22,0))</f>
        <v>#N/A</v>
      </c>
      <c r="B3426" s="71"/>
      <c r="J3426" s="44" t="e">
        <f>VLOOKUP(Tabelle1[[#This Row],[Budgetlinie]],Ausfüllhilfe!$A$1:$D$23,4,0)</f>
        <v>#N/A</v>
      </c>
    </row>
    <row r="3427" spans="1:10">
      <c r="A3427" s="44" t="e">
        <f>INDEX(Tabelle2[[#All],[Budgetlinie]],MATCH(Tabelle1[[#This Row],[Maßnahme]],Ausfüllhilfe!$C$1:$C$22,0))</f>
        <v>#N/A</v>
      </c>
      <c r="B3427" s="71"/>
      <c r="J3427" s="44" t="e">
        <f>VLOOKUP(Tabelle1[[#This Row],[Budgetlinie]],Ausfüllhilfe!$A$1:$D$23,4,0)</f>
        <v>#N/A</v>
      </c>
    </row>
    <row r="3428" spans="1:10">
      <c r="A3428" s="44" t="e">
        <f>INDEX(Tabelle2[[#All],[Budgetlinie]],MATCH(Tabelle1[[#This Row],[Maßnahme]],Ausfüllhilfe!$C$1:$C$22,0))</f>
        <v>#N/A</v>
      </c>
      <c r="B3428" s="71"/>
      <c r="J3428" s="44" t="e">
        <f>VLOOKUP(Tabelle1[[#This Row],[Budgetlinie]],Ausfüllhilfe!$A$1:$D$23,4,0)</f>
        <v>#N/A</v>
      </c>
    </row>
    <row r="3429" spans="1:10">
      <c r="A3429" s="44" t="e">
        <f>INDEX(Tabelle2[[#All],[Budgetlinie]],MATCH(Tabelle1[[#This Row],[Maßnahme]],Ausfüllhilfe!$C$1:$C$22,0))</f>
        <v>#N/A</v>
      </c>
      <c r="B3429" s="71"/>
      <c r="J3429" s="44" t="e">
        <f>VLOOKUP(Tabelle1[[#This Row],[Budgetlinie]],Ausfüllhilfe!$A$1:$D$23,4,0)</f>
        <v>#N/A</v>
      </c>
    </row>
    <row r="3430" spans="1:10">
      <c r="A3430" s="44" t="e">
        <f>INDEX(Tabelle2[[#All],[Budgetlinie]],MATCH(Tabelle1[[#This Row],[Maßnahme]],Ausfüllhilfe!$C$1:$C$22,0))</f>
        <v>#N/A</v>
      </c>
      <c r="B3430" s="71"/>
      <c r="J3430" s="44" t="e">
        <f>VLOOKUP(Tabelle1[[#This Row],[Budgetlinie]],Ausfüllhilfe!$A$1:$D$23,4,0)</f>
        <v>#N/A</v>
      </c>
    </row>
    <row r="3431" spans="1:10">
      <c r="A3431" s="44" t="e">
        <f>INDEX(Tabelle2[[#All],[Budgetlinie]],MATCH(Tabelle1[[#This Row],[Maßnahme]],Ausfüllhilfe!$C$1:$C$22,0))</f>
        <v>#N/A</v>
      </c>
      <c r="B3431" s="71"/>
      <c r="J3431" s="44" t="e">
        <f>VLOOKUP(Tabelle1[[#This Row],[Budgetlinie]],Ausfüllhilfe!$A$1:$D$23,4,0)</f>
        <v>#N/A</v>
      </c>
    </row>
    <row r="3432" spans="1:10">
      <c r="A3432" s="44" t="e">
        <f>INDEX(Tabelle2[[#All],[Budgetlinie]],MATCH(Tabelle1[[#This Row],[Maßnahme]],Ausfüllhilfe!$C$1:$C$22,0))</f>
        <v>#N/A</v>
      </c>
      <c r="B3432" s="71"/>
      <c r="J3432" s="44" t="e">
        <f>VLOOKUP(Tabelle1[[#This Row],[Budgetlinie]],Ausfüllhilfe!$A$1:$D$23,4,0)</f>
        <v>#N/A</v>
      </c>
    </row>
    <row r="3433" spans="1:10">
      <c r="A3433" s="44" t="e">
        <f>INDEX(Tabelle2[[#All],[Budgetlinie]],MATCH(Tabelle1[[#This Row],[Maßnahme]],Ausfüllhilfe!$C$1:$C$22,0))</f>
        <v>#N/A</v>
      </c>
      <c r="B3433" s="71"/>
      <c r="J3433" s="44" t="e">
        <f>VLOOKUP(Tabelle1[[#This Row],[Budgetlinie]],Ausfüllhilfe!$A$1:$D$23,4,0)</f>
        <v>#N/A</v>
      </c>
    </row>
    <row r="3434" spans="1:10">
      <c r="A3434" s="44" t="e">
        <f>INDEX(Tabelle2[[#All],[Budgetlinie]],MATCH(Tabelle1[[#This Row],[Maßnahme]],Ausfüllhilfe!$C$1:$C$22,0))</f>
        <v>#N/A</v>
      </c>
      <c r="B3434" s="71"/>
      <c r="J3434" s="44" t="e">
        <f>VLOOKUP(Tabelle1[[#This Row],[Budgetlinie]],Ausfüllhilfe!$A$1:$D$23,4,0)</f>
        <v>#N/A</v>
      </c>
    </row>
    <row r="3435" spans="1:10">
      <c r="A3435" s="44" t="e">
        <f>INDEX(Tabelle2[[#All],[Budgetlinie]],MATCH(Tabelle1[[#This Row],[Maßnahme]],Ausfüllhilfe!$C$1:$C$22,0))</f>
        <v>#N/A</v>
      </c>
      <c r="B3435" s="71"/>
      <c r="J3435" s="44" t="e">
        <f>VLOOKUP(Tabelle1[[#This Row],[Budgetlinie]],Ausfüllhilfe!$A$1:$D$23,4,0)</f>
        <v>#N/A</v>
      </c>
    </row>
    <row r="3436" spans="1:10">
      <c r="A3436" s="44" t="e">
        <f>INDEX(Tabelle2[[#All],[Budgetlinie]],MATCH(Tabelle1[[#This Row],[Maßnahme]],Ausfüllhilfe!$C$1:$C$22,0))</f>
        <v>#N/A</v>
      </c>
      <c r="B3436" s="71"/>
      <c r="J3436" s="44" t="e">
        <f>VLOOKUP(Tabelle1[[#This Row],[Budgetlinie]],Ausfüllhilfe!$A$1:$D$23,4,0)</f>
        <v>#N/A</v>
      </c>
    </row>
    <row r="3437" spans="1:10">
      <c r="A3437" s="44" t="e">
        <f>INDEX(Tabelle2[[#All],[Budgetlinie]],MATCH(Tabelle1[[#This Row],[Maßnahme]],Ausfüllhilfe!$C$1:$C$22,0))</f>
        <v>#N/A</v>
      </c>
      <c r="B3437" s="71"/>
      <c r="J3437" s="44" t="e">
        <f>VLOOKUP(Tabelle1[[#This Row],[Budgetlinie]],Ausfüllhilfe!$A$1:$D$23,4,0)</f>
        <v>#N/A</v>
      </c>
    </row>
    <row r="3438" spans="1:10">
      <c r="A3438" s="44" t="e">
        <f>INDEX(Tabelle2[[#All],[Budgetlinie]],MATCH(Tabelle1[[#This Row],[Maßnahme]],Ausfüllhilfe!$C$1:$C$22,0))</f>
        <v>#N/A</v>
      </c>
      <c r="B3438" s="71"/>
      <c r="J3438" s="44" t="e">
        <f>VLOOKUP(Tabelle1[[#This Row],[Budgetlinie]],Ausfüllhilfe!$A$1:$D$23,4,0)</f>
        <v>#N/A</v>
      </c>
    </row>
    <row r="3439" spans="1:10">
      <c r="A3439" s="44" t="e">
        <f>INDEX(Tabelle2[[#All],[Budgetlinie]],MATCH(Tabelle1[[#This Row],[Maßnahme]],Ausfüllhilfe!$C$1:$C$22,0))</f>
        <v>#N/A</v>
      </c>
      <c r="B3439" s="71"/>
      <c r="J3439" s="44" t="e">
        <f>VLOOKUP(Tabelle1[[#This Row],[Budgetlinie]],Ausfüllhilfe!$A$1:$D$23,4,0)</f>
        <v>#N/A</v>
      </c>
    </row>
    <row r="3440" spans="1:10">
      <c r="A3440" s="44" t="e">
        <f>INDEX(Tabelle2[[#All],[Budgetlinie]],MATCH(Tabelle1[[#This Row],[Maßnahme]],Ausfüllhilfe!$C$1:$C$22,0))</f>
        <v>#N/A</v>
      </c>
      <c r="B3440" s="71"/>
      <c r="J3440" s="44" t="e">
        <f>VLOOKUP(Tabelle1[[#This Row],[Budgetlinie]],Ausfüllhilfe!$A$1:$D$23,4,0)</f>
        <v>#N/A</v>
      </c>
    </row>
    <row r="3441" spans="1:10">
      <c r="A3441" s="44" t="e">
        <f>INDEX(Tabelle2[[#All],[Budgetlinie]],MATCH(Tabelle1[[#This Row],[Maßnahme]],Ausfüllhilfe!$C$1:$C$22,0))</f>
        <v>#N/A</v>
      </c>
      <c r="B3441" s="71"/>
      <c r="J3441" s="44" t="e">
        <f>VLOOKUP(Tabelle1[[#This Row],[Budgetlinie]],Ausfüllhilfe!$A$1:$D$23,4,0)</f>
        <v>#N/A</v>
      </c>
    </row>
    <row r="3442" spans="1:10">
      <c r="A3442" s="44" t="e">
        <f>INDEX(Tabelle2[[#All],[Budgetlinie]],MATCH(Tabelle1[[#This Row],[Maßnahme]],Ausfüllhilfe!$C$1:$C$22,0))</f>
        <v>#N/A</v>
      </c>
      <c r="B3442" s="71"/>
      <c r="J3442" s="44" t="e">
        <f>VLOOKUP(Tabelle1[[#This Row],[Budgetlinie]],Ausfüllhilfe!$A$1:$D$23,4,0)</f>
        <v>#N/A</v>
      </c>
    </row>
    <row r="3443" spans="1:10">
      <c r="A3443" s="44" t="e">
        <f>INDEX(Tabelle2[[#All],[Budgetlinie]],MATCH(Tabelle1[[#This Row],[Maßnahme]],Ausfüllhilfe!$C$1:$C$22,0))</f>
        <v>#N/A</v>
      </c>
      <c r="B3443" s="71"/>
      <c r="J3443" s="44" t="e">
        <f>VLOOKUP(Tabelle1[[#This Row],[Budgetlinie]],Ausfüllhilfe!$A$1:$D$23,4,0)</f>
        <v>#N/A</v>
      </c>
    </row>
    <row r="3444" spans="1:10">
      <c r="A3444" s="44" t="e">
        <f>INDEX(Tabelle2[[#All],[Budgetlinie]],MATCH(Tabelle1[[#This Row],[Maßnahme]],Ausfüllhilfe!$C$1:$C$22,0))</f>
        <v>#N/A</v>
      </c>
      <c r="B3444" s="71"/>
      <c r="J3444" s="44" t="e">
        <f>VLOOKUP(Tabelle1[[#This Row],[Budgetlinie]],Ausfüllhilfe!$A$1:$D$23,4,0)</f>
        <v>#N/A</v>
      </c>
    </row>
    <row r="3445" spans="1:10">
      <c r="A3445" s="44" t="e">
        <f>INDEX(Tabelle2[[#All],[Budgetlinie]],MATCH(Tabelle1[[#This Row],[Maßnahme]],Ausfüllhilfe!$C$1:$C$22,0))</f>
        <v>#N/A</v>
      </c>
      <c r="B3445" s="71"/>
      <c r="J3445" s="44" t="e">
        <f>VLOOKUP(Tabelle1[[#This Row],[Budgetlinie]],Ausfüllhilfe!$A$1:$D$23,4,0)</f>
        <v>#N/A</v>
      </c>
    </row>
    <row r="3446" spans="1:10">
      <c r="A3446" s="44" t="e">
        <f>INDEX(Tabelle2[[#All],[Budgetlinie]],MATCH(Tabelle1[[#This Row],[Maßnahme]],Ausfüllhilfe!$C$1:$C$22,0))</f>
        <v>#N/A</v>
      </c>
      <c r="B3446" s="71"/>
      <c r="J3446" s="44" t="e">
        <f>VLOOKUP(Tabelle1[[#This Row],[Budgetlinie]],Ausfüllhilfe!$A$1:$D$23,4,0)</f>
        <v>#N/A</v>
      </c>
    </row>
    <row r="3447" spans="1:10">
      <c r="A3447" s="44" t="e">
        <f>INDEX(Tabelle2[[#All],[Budgetlinie]],MATCH(Tabelle1[[#This Row],[Maßnahme]],Ausfüllhilfe!$C$1:$C$22,0))</f>
        <v>#N/A</v>
      </c>
      <c r="B3447" s="71"/>
      <c r="J3447" s="44" t="e">
        <f>VLOOKUP(Tabelle1[[#This Row],[Budgetlinie]],Ausfüllhilfe!$A$1:$D$23,4,0)</f>
        <v>#N/A</v>
      </c>
    </row>
    <row r="3448" spans="1:10">
      <c r="A3448" s="44" t="e">
        <f>INDEX(Tabelle2[[#All],[Budgetlinie]],MATCH(Tabelle1[[#This Row],[Maßnahme]],Ausfüllhilfe!$C$1:$C$22,0))</f>
        <v>#N/A</v>
      </c>
      <c r="B3448" s="71"/>
      <c r="J3448" s="44" t="e">
        <f>VLOOKUP(Tabelle1[[#This Row],[Budgetlinie]],Ausfüllhilfe!$A$1:$D$23,4,0)</f>
        <v>#N/A</v>
      </c>
    </row>
    <row r="3449" spans="1:10">
      <c r="A3449" s="44" t="e">
        <f>INDEX(Tabelle2[[#All],[Budgetlinie]],MATCH(Tabelle1[[#This Row],[Maßnahme]],Ausfüllhilfe!$C$1:$C$22,0))</f>
        <v>#N/A</v>
      </c>
      <c r="B3449" s="71"/>
      <c r="J3449" s="44" t="e">
        <f>VLOOKUP(Tabelle1[[#This Row],[Budgetlinie]],Ausfüllhilfe!$A$1:$D$23,4,0)</f>
        <v>#N/A</v>
      </c>
    </row>
    <row r="3450" spans="1:10">
      <c r="A3450" s="44" t="e">
        <f>INDEX(Tabelle2[[#All],[Budgetlinie]],MATCH(Tabelle1[[#This Row],[Maßnahme]],Ausfüllhilfe!$C$1:$C$22,0))</f>
        <v>#N/A</v>
      </c>
      <c r="B3450" s="71"/>
      <c r="J3450" s="44" t="e">
        <f>VLOOKUP(Tabelle1[[#This Row],[Budgetlinie]],Ausfüllhilfe!$A$1:$D$23,4,0)</f>
        <v>#N/A</v>
      </c>
    </row>
    <row r="3451" spans="1:10">
      <c r="A3451" s="44" t="e">
        <f>INDEX(Tabelle2[[#All],[Budgetlinie]],MATCH(Tabelle1[[#This Row],[Maßnahme]],Ausfüllhilfe!$C$1:$C$22,0))</f>
        <v>#N/A</v>
      </c>
      <c r="B3451" s="71"/>
      <c r="J3451" s="44" t="e">
        <f>VLOOKUP(Tabelle1[[#This Row],[Budgetlinie]],Ausfüllhilfe!$A$1:$D$23,4,0)</f>
        <v>#N/A</v>
      </c>
    </row>
    <row r="3452" spans="1:10">
      <c r="A3452" s="44" t="e">
        <f>INDEX(Tabelle2[[#All],[Budgetlinie]],MATCH(Tabelle1[[#This Row],[Maßnahme]],Ausfüllhilfe!$C$1:$C$22,0))</f>
        <v>#N/A</v>
      </c>
      <c r="B3452" s="71"/>
      <c r="J3452" s="44" t="e">
        <f>VLOOKUP(Tabelle1[[#This Row],[Budgetlinie]],Ausfüllhilfe!$A$1:$D$23,4,0)</f>
        <v>#N/A</v>
      </c>
    </row>
    <row r="3453" spans="1:10">
      <c r="A3453" s="44" t="e">
        <f>INDEX(Tabelle2[[#All],[Budgetlinie]],MATCH(Tabelle1[[#This Row],[Maßnahme]],Ausfüllhilfe!$C$1:$C$22,0))</f>
        <v>#N/A</v>
      </c>
      <c r="B3453" s="71"/>
      <c r="J3453" s="44" t="e">
        <f>VLOOKUP(Tabelle1[[#This Row],[Budgetlinie]],Ausfüllhilfe!$A$1:$D$23,4,0)</f>
        <v>#N/A</v>
      </c>
    </row>
    <row r="3454" spans="1:10">
      <c r="A3454" s="44" t="e">
        <f>INDEX(Tabelle2[[#All],[Budgetlinie]],MATCH(Tabelle1[[#This Row],[Maßnahme]],Ausfüllhilfe!$C$1:$C$22,0))</f>
        <v>#N/A</v>
      </c>
      <c r="B3454" s="71"/>
      <c r="J3454" s="44" t="e">
        <f>VLOOKUP(Tabelle1[[#This Row],[Budgetlinie]],Ausfüllhilfe!$A$1:$D$23,4,0)</f>
        <v>#N/A</v>
      </c>
    </row>
    <row r="3455" spans="1:10">
      <c r="A3455" s="44" t="e">
        <f>INDEX(Tabelle2[[#All],[Budgetlinie]],MATCH(Tabelle1[[#This Row],[Maßnahme]],Ausfüllhilfe!$C$1:$C$22,0))</f>
        <v>#N/A</v>
      </c>
      <c r="B3455" s="71"/>
      <c r="J3455" s="44" t="e">
        <f>VLOOKUP(Tabelle1[[#This Row],[Budgetlinie]],Ausfüllhilfe!$A$1:$D$23,4,0)</f>
        <v>#N/A</v>
      </c>
    </row>
    <row r="3456" spans="1:10">
      <c r="A3456" s="44" t="e">
        <f>INDEX(Tabelle2[[#All],[Budgetlinie]],MATCH(Tabelle1[[#This Row],[Maßnahme]],Ausfüllhilfe!$C$1:$C$22,0))</f>
        <v>#N/A</v>
      </c>
      <c r="B3456" s="71"/>
      <c r="J3456" s="44" t="e">
        <f>VLOOKUP(Tabelle1[[#This Row],[Budgetlinie]],Ausfüllhilfe!$A$1:$D$23,4,0)</f>
        <v>#N/A</v>
      </c>
    </row>
    <row r="3457" spans="1:10">
      <c r="A3457" s="44" t="e">
        <f>INDEX(Tabelle2[[#All],[Budgetlinie]],MATCH(Tabelle1[[#This Row],[Maßnahme]],Ausfüllhilfe!$C$1:$C$22,0))</f>
        <v>#N/A</v>
      </c>
      <c r="B3457" s="71"/>
      <c r="J3457" s="44" t="e">
        <f>VLOOKUP(Tabelle1[[#This Row],[Budgetlinie]],Ausfüllhilfe!$A$1:$D$23,4,0)</f>
        <v>#N/A</v>
      </c>
    </row>
    <row r="3458" spans="1:10">
      <c r="A3458" s="44" t="e">
        <f>INDEX(Tabelle2[[#All],[Budgetlinie]],MATCH(Tabelle1[[#This Row],[Maßnahme]],Ausfüllhilfe!$C$1:$C$22,0))</f>
        <v>#N/A</v>
      </c>
      <c r="B3458" s="71"/>
      <c r="J3458" s="44" t="e">
        <f>VLOOKUP(Tabelle1[[#This Row],[Budgetlinie]],Ausfüllhilfe!$A$1:$D$23,4,0)</f>
        <v>#N/A</v>
      </c>
    </row>
    <row r="3459" spans="1:10">
      <c r="A3459" s="44" t="e">
        <f>INDEX(Tabelle2[[#All],[Budgetlinie]],MATCH(Tabelle1[[#This Row],[Maßnahme]],Ausfüllhilfe!$C$1:$C$22,0))</f>
        <v>#N/A</v>
      </c>
      <c r="B3459" s="71"/>
      <c r="J3459" s="44" t="e">
        <f>VLOOKUP(Tabelle1[[#This Row],[Budgetlinie]],Ausfüllhilfe!$A$1:$D$23,4,0)</f>
        <v>#N/A</v>
      </c>
    </row>
    <row r="3460" spans="1:10">
      <c r="A3460" s="44" t="e">
        <f>INDEX(Tabelle2[[#All],[Budgetlinie]],MATCH(Tabelle1[[#This Row],[Maßnahme]],Ausfüllhilfe!$C$1:$C$22,0))</f>
        <v>#N/A</v>
      </c>
      <c r="B3460" s="71"/>
      <c r="J3460" s="44" t="e">
        <f>VLOOKUP(Tabelle1[[#This Row],[Budgetlinie]],Ausfüllhilfe!$A$1:$D$23,4,0)</f>
        <v>#N/A</v>
      </c>
    </row>
    <row r="3461" spans="1:10">
      <c r="A3461" s="44" t="e">
        <f>INDEX(Tabelle2[[#All],[Budgetlinie]],MATCH(Tabelle1[[#This Row],[Maßnahme]],Ausfüllhilfe!$C$1:$C$22,0))</f>
        <v>#N/A</v>
      </c>
      <c r="B3461" s="71"/>
      <c r="J3461" s="44" t="e">
        <f>VLOOKUP(Tabelle1[[#This Row],[Budgetlinie]],Ausfüllhilfe!$A$1:$D$23,4,0)</f>
        <v>#N/A</v>
      </c>
    </row>
    <row r="3462" spans="1:10">
      <c r="A3462" s="44" t="e">
        <f>INDEX(Tabelle2[[#All],[Budgetlinie]],MATCH(Tabelle1[[#This Row],[Maßnahme]],Ausfüllhilfe!$C$1:$C$22,0))</f>
        <v>#N/A</v>
      </c>
      <c r="B3462" s="71"/>
      <c r="J3462" s="44" t="e">
        <f>VLOOKUP(Tabelle1[[#This Row],[Budgetlinie]],Ausfüllhilfe!$A$1:$D$23,4,0)</f>
        <v>#N/A</v>
      </c>
    </row>
    <row r="3463" spans="1:10">
      <c r="A3463" s="44" t="e">
        <f>INDEX(Tabelle2[[#All],[Budgetlinie]],MATCH(Tabelle1[[#This Row],[Maßnahme]],Ausfüllhilfe!$C$1:$C$22,0))</f>
        <v>#N/A</v>
      </c>
      <c r="B3463" s="71"/>
      <c r="J3463" s="44" t="e">
        <f>VLOOKUP(Tabelle1[[#This Row],[Budgetlinie]],Ausfüllhilfe!$A$1:$D$23,4,0)</f>
        <v>#N/A</v>
      </c>
    </row>
    <row r="3464" spans="1:10">
      <c r="A3464" s="44" t="e">
        <f>INDEX(Tabelle2[[#All],[Budgetlinie]],MATCH(Tabelle1[[#This Row],[Maßnahme]],Ausfüllhilfe!$C$1:$C$22,0))</f>
        <v>#N/A</v>
      </c>
      <c r="B3464" s="71"/>
      <c r="J3464" s="44" t="e">
        <f>VLOOKUP(Tabelle1[[#This Row],[Budgetlinie]],Ausfüllhilfe!$A$1:$D$23,4,0)</f>
        <v>#N/A</v>
      </c>
    </row>
    <row r="3465" spans="1:10">
      <c r="A3465" s="44" t="e">
        <f>INDEX(Tabelle2[[#All],[Budgetlinie]],MATCH(Tabelle1[[#This Row],[Maßnahme]],Ausfüllhilfe!$C$1:$C$22,0))</f>
        <v>#N/A</v>
      </c>
      <c r="B3465" s="71"/>
      <c r="J3465" s="44" t="e">
        <f>VLOOKUP(Tabelle1[[#This Row],[Budgetlinie]],Ausfüllhilfe!$A$1:$D$23,4,0)</f>
        <v>#N/A</v>
      </c>
    </row>
    <row r="3466" spans="1:10">
      <c r="A3466" s="44" t="e">
        <f>INDEX(Tabelle2[[#All],[Budgetlinie]],MATCH(Tabelle1[[#This Row],[Maßnahme]],Ausfüllhilfe!$C$1:$C$22,0))</f>
        <v>#N/A</v>
      </c>
      <c r="B3466" s="71"/>
      <c r="J3466" s="44" t="e">
        <f>VLOOKUP(Tabelle1[[#This Row],[Budgetlinie]],Ausfüllhilfe!$A$1:$D$23,4,0)</f>
        <v>#N/A</v>
      </c>
    </row>
    <row r="3467" spans="1:10">
      <c r="A3467" s="44" t="e">
        <f>INDEX(Tabelle2[[#All],[Budgetlinie]],MATCH(Tabelle1[[#This Row],[Maßnahme]],Ausfüllhilfe!$C$1:$C$22,0))</f>
        <v>#N/A</v>
      </c>
      <c r="B3467" s="71"/>
      <c r="J3467" s="44" t="e">
        <f>VLOOKUP(Tabelle1[[#This Row],[Budgetlinie]],Ausfüllhilfe!$A$1:$D$23,4,0)</f>
        <v>#N/A</v>
      </c>
    </row>
    <row r="3468" spans="1:10">
      <c r="A3468" s="44" t="e">
        <f>INDEX(Tabelle2[[#All],[Budgetlinie]],MATCH(Tabelle1[[#This Row],[Maßnahme]],Ausfüllhilfe!$C$1:$C$22,0))</f>
        <v>#N/A</v>
      </c>
      <c r="B3468" s="71"/>
      <c r="J3468" s="44" t="e">
        <f>VLOOKUP(Tabelle1[[#This Row],[Budgetlinie]],Ausfüllhilfe!$A$1:$D$23,4,0)</f>
        <v>#N/A</v>
      </c>
    </row>
    <row r="3469" spans="1:10">
      <c r="A3469" s="44" t="e">
        <f>INDEX(Tabelle2[[#All],[Budgetlinie]],MATCH(Tabelle1[[#This Row],[Maßnahme]],Ausfüllhilfe!$C$1:$C$22,0))</f>
        <v>#N/A</v>
      </c>
      <c r="B3469" s="71"/>
      <c r="J3469" s="44" t="e">
        <f>VLOOKUP(Tabelle1[[#This Row],[Budgetlinie]],Ausfüllhilfe!$A$1:$D$23,4,0)</f>
        <v>#N/A</v>
      </c>
    </row>
    <row r="3470" spans="1:10">
      <c r="A3470" s="44" t="e">
        <f>INDEX(Tabelle2[[#All],[Budgetlinie]],MATCH(Tabelle1[[#This Row],[Maßnahme]],Ausfüllhilfe!$C$1:$C$22,0))</f>
        <v>#N/A</v>
      </c>
      <c r="B3470" s="71"/>
      <c r="J3470" s="44" t="e">
        <f>VLOOKUP(Tabelle1[[#This Row],[Budgetlinie]],Ausfüllhilfe!$A$1:$D$23,4,0)</f>
        <v>#N/A</v>
      </c>
    </row>
    <row r="3471" spans="1:10">
      <c r="A3471" s="44" t="e">
        <f>INDEX(Tabelle2[[#All],[Budgetlinie]],MATCH(Tabelle1[[#This Row],[Maßnahme]],Ausfüllhilfe!$C$1:$C$22,0))</f>
        <v>#N/A</v>
      </c>
      <c r="B3471" s="71"/>
      <c r="J3471" s="44" t="e">
        <f>VLOOKUP(Tabelle1[[#This Row],[Budgetlinie]],Ausfüllhilfe!$A$1:$D$23,4,0)</f>
        <v>#N/A</v>
      </c>
    </row>
    <row r="3472" spans="1:10">
      <c r="A3472" s="44" t="e">
        <f>INDEX(Tabelle2[[#All],[Budgetlinie]],MATCH(Tabelle1[[#This Row],[Maßnahme]],Ausfüllhilfe!$C$1:$C$22,0))</f>
        <v>#N/A</v>
      </c>
      <c r="B3472" s="71"/>
      <c r="J3472" s="44" t="e">
        <f>VLOOKUP(Tabelle1[[#This Row],[Budgetlinie]],Ausfüllhilfe!$A$1:$D$23,4,0)</f>
        <v>#N/A</v>
      </c>
    </row>
    <row r="3473" spans="1:10">
      <c r="A3473" s="44" t="e">
        <f>INDEX(Tabelle2[[#All],[Budgetlinie]],MATCH(Tabelle1[[#This Row],[Maßnahme]],Ausfüllhilfe!$C$1:$C$22,0))</f>
        <v>#N/A</v>
      </c>
      <c r="B3473" s="71"/>
      <c r="J3473" s="44" t="e">
        <f>VLOOKUP(Tabelle1[[#This Row],[Budgetlinie]],Ausfüllhilfe!$A$1:$D$23,4,0)</f>
        <v>#N/A</v>
      </c>
    </row>
    <row r="3474" spans="1:10">
      <c r="A3474" s="44" t="e">
        <f>INDEX(Tabelle2[[#All],[Budgetlinie]],MATCH(Tabelle1[[#This Row],[Maßnahme]],Ausfüllhilfe!$C$1:$C$22,0))</f>
        <v>#N/A</v>
      </c>
      <c r="B3474" s="71"/>
      <c r="J3474" s="44" t="e">
        <f>VLOOKUP(Tabelle1[[#This Row],[Budgetlinie]],Ausfüllhilfe!$A$1:$D$23,4,0)</f>
        <v>#N/A</v>
      </c>
    </row>
    <row r="3475" spans="1:10">
      <c r="A3475" s="44" t="e">
        <f>INDEX(Tabelle2[[#All],[Budgetlinie]],MATCH(Tabelle1[[#This Row],[Maßnahme]],Ausfüllhilfe!$C$1:$C$22,0))</f>
        <v>#N/A</v>
      </c>
      <c r="B3475" s="71"/>
      <c r="J3475" s="44" t="e">
        <f>VLOOKUP(Tabelle1[[#This Row],[Budgetlinie]],Ausfüllhilfe!$A$1:$D$23,4,0)</f>
        <v>#N/A</v>
      </c>
    </row>
    <row r="3476" spans="1:10">
      <c r="A3476" s="44" t="e">
        <f>INDEX(Tabelle2[[#All],[Budgetlinie]],MATCH(Tabelle1[[#This Row],[Maßnahme]],Ausfüllhilfe!$C$1:$C$22,0))</f>
        <v>#N/A</v>
      </c>
      <c r="B3476" s="71"/>
      <c r="J3476" s="44" t="e">
        <f>VLOOKUP(Tabelle1[[#This Row],[Budgetlinie]],Ausfüllhilfe!$A$1:$D$23,4,0)</f>
        <v>#N/A</v>
      </c>
    </row>
    <row r="3477" spans="1:10">
      <c r="A3477" s="44" t="e">
        <f>INDEX(Tabelle2[[#All],[Budgetlinie]],MATCH(Tabelle1[[#This Row],[Maßnahme]],Ausfüllhilfe!$C$1:$C$22,0))</f>
        <v>#N/A</v>
      </c>
      <c r="B3477" s="71"/>
      <c r="J3477" s="44" t="e">
        <f>VLOOKUP(Tabelle1[[#This Row],[Budgetlinie]],Ausfüllhilfe!$A$1:$D$23,4,0)</f>
        <v>#N/A</v>
      </c>
    </row>
    <row r="3478" spans="1:10">
      <c r="A3478" s="44" t="e">
        <f>INDEX(Tabelle2[[#All],[Budgetlinie]],MATCH(Tabelle1[[#This Row],[Maßnahme]],Ausfüllhilfe!$C$1:$C$22,0))</f>
        <v>#N/A</v>
      </c>
      <c r="B3478" s="71"/>
      <c r="J3478" s="44" t="e">
        <f>VLOOKUP(Tabelle1[[#This Row],[Budgetlinie]],Ausfüllhilfe!$A$1:$D$23,4,0)</f>
        <v>#N/A</v>
      </c>
    </row>
    <row r="3479" spans="1:10">
      <c r="A3479" s="44" t="e">
        <f>INDEX(Tabelle2[[#All],[Budgetlinie]],MATCH(Tabelle1[[#This Row],[Maßnahme]],Ausfüllhilfe!$C$1:$C$22,0))</f>
        <v>#N/A</v>
      </c>
      <c r="B3479" s="71"/>
      <c r="J3479" s="44" t="e">
        <f>VLOOKUP(Tabelle1[[#This Row],[Budgetlinie]],Ausfüllhilfe!$A$1:$D$23,4,0)</f>
        <v>#N/A</v>
      </c>
    </row>
    <row r="3480" spans="1:10">
      <c r="A3480" s="44" t="e">
        <f>INDEX(Tabelle2[[#All],[Budgetlinie]],MATCH(Tabelle1[[#This Row],[Maßnahme]],Ausfüllhilfe!$C$1:$C$22,0))</f>
        <v>#N/A</v>
      </c>
      <c r="B3480" s="71"/>
      <c r="J3480" s="44" t="e">
        <f>VLOOKUP(Tabelle1[[#This Row],[Budgetlinie]],Ausfüllhilfe!$A$1:$D$23,4,0)</f>
        <v>#N/A</v>
      </c>
    </row>
    <row r="3481" spans="1:10">
      <c r="A3481" s="44" t="e">
        <f>INDEX(Tabelle2[[#All],[Budgetlinie]],MATCH(Tabelle1[[#This Row],[Maßnahme]],Ausfüllhilfe!$C$1:$C$22,0))</f>
        <v>#N/A</v>
      </c>
      <c r="B3481" s="71"/>
      <c r="J3481" s="44" t="e">
        <f>VLOOKUP(Tabelle1[[#This Row],[Budgetlinie]],Ausfüllhilfe!$A$1:$D$23,4,0)</f>
        <v>#N/A</v>
      </c>
    </row>
    <row r="3482" spans="1:10">
      <c r="A3482" s="44" t="e">
        <f>INDEX(Tabelle2[[#All],[Budgetlinie]],MATCH(Tabelle1[[#This Row],[Maßnahme]],Ausfüllhilfe!$C$1:$C$22,0))</f>
        <v>#N/A</v>
      </c>
      <c r="B3482" s="71"/>
      <c r="J3482" s="44" t="e">
        <f>VLOOKUP(Tabelle1[[#This Row],[Budgetlinie]],Ausfüllhilfe!$A$1:$D$23,4,0)</f>
        <v>#N/A</v>
      </c>
    </row>
    <row r="3483" spans="1:10">
      <c r="A3483" s="44" t="e">
        <f>INDEX(Tabelle2[[#All],[Budgetlinie]],MATCH(Tabelle1[[#This Row],[Maßnahme]],Ausfüllhilfe!$C$1:$C$22,0))</f>
        <v>#N/A</v>
      </c>
      <c r="B3483" s="71"/>
      <c r="J3483" s="44" t="e">
        <f>VLOOKUP(Tabelle1[[#This Row],[Budgetlinie]],Ausfüllhilfe!$A$1:$D$23,4,0)</f>
        <v>#N/A</v>
      </c>
    </row>
    <row r="3484" spans="1:10">
      <c r="A3484" s="44" t="e">
        <f>INDEX(Tabelle2[[#All],[Budgetlinie]],MATCH(Tabelle1[[#This Row],[Maßnahme]],Ausfüllhilfe!$C$1:$C$22,0))</f>
        <v>#N/A</v>
      </c>
      <c r="B3484" s="71"/>
      <c r="J3484" s="44" t="e">
        <f>VLOOKUP(Tabelle1[[#This Row],[Budgetlinie]],Ausfüllhilfe!$A$1:$D$23,4,0)</f>
        <v>#N/A</v>
      </c>
    </row>
    <row r="3485" spans="1:10">
      <c r="A3485" s="44" t="e">
        <f>INDEX(Tabelle2[[#All],[Budgetlinie]],MATCH(Tabelle1[[#This Row],[Maßnahme]],Ausfüllhilfe!$C$1:$C$22,0))</f>
        <v>#N/A</v>
      </c>
      <c r="B3485" s="71"/>
      <c r="J3485" s="44" t="e">
        <f>VLOOKUP(Tabelle1[[#This Row],[Budgetlinie]],Ausfüllhilfe!$A$1:$D$23,4,0)</f>
        <v>#N/A</v>
      </c>
    </row>
    <row r="3486" spans="1:10">
      <c r="A3486" s="44" t="e">
        <f>INDEX(Tabelle2[[#All],[Budgetlinie]],MATCH(Tabelle1[[#This Row],[Maßnahme]],Ausfüllhilfe!$C$1:$C$22,0))</f>
        <v>#N/A</v>
      </c>
      <c r="B3486" s="71"/>
      <c r="J3486" s="44" t="e">
        <f>VLOOKUP(Tabelle1[[#This Row],[Budgetlinie]],Ausfüllhilfe!$A$1:$D$23,4,0)</f>
        <v>#N/A</v>
      </c>
    </row>
    <row r="3487" spans="1:10">
      <c r="A3487" s="44" t="e">
        <f>INDEX(Tabelle2[[#All],[Budgetlinie]],MATCH(Tabelle1[[#This Row],[Maßnahme]],Ausfüllhilfe!$C$1:$C$22,0))</f>
        <v>#N/A</v>
      </c>
      <c r="B3487" s="71"/>
      <c r="J3487" s="44" t="e">
        <f>VLOOKUP(Tabelle1[[#This Row],[Budgetlinie]],Ausfüllhilfe!$A$1:$D$23,4,0)</f>
        <v>#N/A</v>
      </c>
    </row>
    <row r="3488" spans="1:10">
      <c r="A3488" s="44" t="e">
        <f>INDEX(Tabelle2[[#All],[Budgetlinie]],MATCH(Tabelle1[[#This Row],[Maßnahme]],Ausfüllhilfe!$C$1:$C$22,0))</f>
        <v>#N/A</v>
      </c>
      <c r="B3488" s="71"/>
      <c r="J3488" s="44" t="e">
        <f>VLOOKUP(Tabelle1[[#This Row],[Budgetlinie]],Ausfüllhilfe!$A$1:$D$23,4,0)</f>
        <v>#N/A</v>
      </c>
    </row>
    <row r="3489" spans="1:10">
      <c r="A3489" s="44" t="e">
        <f>INDEX(Tabelle2[[#All],[Budgetlinie]],MATCH(Tabelle1[[#This Row],[Maßnahme]],Ausfüllhilfe!$C$1:$C$22,0))</f>
        <v>#N/A</v>
      </c>
      <c r="B3489" s="71"/>
      <c r="J3489" s="44" t="e">
        <f>VLOOKUP(Tabelle1[[#This Row],[Budgetlinie]],Ausfüllhilfe!$A$1:$D$23,4,0)</f>
        <v>#N/A</v>
      </c>
    </row>
    <row r="3490" spans="1:10">
      <c r="A3490" s="44" t="e">
        <f>INDEX(Tabelle2[[#All],[Budgetlinie]],MATCH(Tabelle1[[#This Row],[Maßnahme]],Ausfüllhilfe!$C$1:$C$22,0))</f>
        <v>#N/A</v>
      </c>
      <c r="B3490" s="71"/>
      <c r="J3490" s="44" t="e">
        <f>VLOOKUP(Tabelle1[[#This Row],[Budgetlinie]],Ausfüllhilfe!$A$1:$D$23,4,0)</f>
        <v>#N/A</v>
      </c>
    </row>
    <row r="3491" spans="1:10">
      <c r="A3491" s="44" t="e">
        <f>INDEX(Tabelle2[[#All],[Budgetlinie]],MATCH(Tabelle1[[#This Row],[Maßnahme]],Ausfüllhilfe!$C$1:$C$22,0))</f>
        <v>#N/A</v>
      </c>
      <c r="B3491" s="71"/>
      <c r="J3491" s="44" t="e">
        <f>VLOOKUP(Tabelle1[[#This Row],[Budgetlinie]],Ausfüllhilfe!$A$1:$D$23,4,0)</f>
        <v>#N/A</v>
      </c>
    </row>
    <row r="3492" spans="1:10">
      <c r="A3492" s="44" t="e">
        <f>INDEX(Tabelle2[[#All],[Budgetlinie]],MATCH(Tabelle1[[#This Row],[Maßnahme]],Ausfüllhilfe!$C$1:$C$22,0))</f>
        <v>#N/A</v>
      </c>
      <c r="B3492" s="71"/>
      <c r="J3492" s="44" t="e">
        <f>VLOOKUP(Tabelle1[[#This Row],[Budgetlinie]],Ausfüllhilfe!$A$1:$D$23,4,0)</f>
        <v>#N/A</v>
      </c>
    </row>
    <row r="3493" spans="1:10">
      <c r="A3493" s="44" t="e">
        <f>INDEX(Tabelle2[[#All],[Budgetlinie]],MATCH(Tabelle1[[#This Row],[Maßnahme]],Ausfüllhilfe!$C$1:$C$22,0))</f>
        <v>#N/A</v>
      </c>
      <c r="B3493" s="71"/>
      <c r="J3493" s="44" t="e">
        <f>VLOOKUP(Tabelle1[[#This Row],[Budgetlinie]],Ausfüllhilfe!$A$1:$D$23,4,0)</f>
        <v>#N/A</v>
      </c>
    </row>
    <row r="3494" spans="1:10">
      <c r="A3494" s="44" t="e">
        <f>INDEX(Tabelle2[[#All],[Budgetlinie]],MATCH(Tabelle1[[#This Row],[Maßnahme]],Ausfüllhilfe!$C$1:$C$22,0))</f>
        <v>#N/A</v>
      </c>
      <c r="B3494" s="71"/>
      <c r="J3494" s="44" t="e">
        <f>VLOOKUP(Tabelle1[[#This Row],[Budgetlinie]],Ausfüllhilfe!$A$1:$D$23,4,0)</f>
        <v>#N/A</v>
      </c>
    </row>
    <row r="3495" spans="1:10">
      <c r="A3495" s="44" t="e">
        <f>INDEX(Tabelle2[[#All],[Budgetlinie]],MATCH(Tabelle1[[#This Row],[Maßnahme]],Ausfüllhilfe!$C$1:$C$22,0))</f>
        <v>#N/A</v>
      </c>
      <c r="B3495" s="71"/>
      <c r="J3495" s="44" t="e">
        <f>VLOOKUP(Tabelle1[[#This Row],[Budgetlinie]],Ausfüllhilfe!$A$1:$D$23,4,0)</f>
        <v>#N/A</v>
      </c>
    </row>
    <row r="3496" spans="1:10">
      <c r="A3496" s="44" t="e">
        <f>INDEX(Tabelle2[[#All],[Budgetlinie]],MATCH(Tabelle1[[#This Row],[Maßnahme]],Ausfüllhilfe!$C$1:$C$22,0))</f>
        <v>#N/A</v>
      </c>
      <c r="B3496" s="71"/>
      <c r="J3496" s="44" t="e">
        <f>VLOOKUP(Tabelle1[[#This Row],[Budgetlinie]],Ausfüllhilfe!$A$1:$D$23,4,0)</f>
        <v>#N/A</v>
      </c>
    </row>
    <row r="3497" spans="1:10">
      <c r="A3497" s="44" t="e">
        <f>INDEX(Tabelle2[[#All],[Budgetlinie]],MATCH(Tabelle1[[#This Row],[Maßnahme]],Ausfüllhilfe!$C$1:$C$22,0))</f>
        <v>#N/A</v>
      </c>
      <c r="B3497" s="71"/>
      <c r="J3497" s="44" t="e">
        <f>VLOOKUP(Tabelle1[[#This Row],[Budgetlinie]],Ausfüllhilfe!$A$1:$D$23,4,0)</f>
        <v>#N/A</v>
      </c>
    </row>
    <row r="3498" spans="1:10">
      <c r="A3498" s="44" t="e">
        <f>INDEX(Tabelle2[[#All],[Budgetlinie]],MATCH(Tabelle1[[#This Row],[Maßnahme]],Ausfüllhilfe!$C$1:$C$22,0))</f>
        <v>#N/A</v>
      </c>
      <c r="B3498" s="71"/>
      <c r="J3498" s="44" t="e">
        <f>VLOOKUP(Tabelle1[[#This Row],[Budgetlinie]],Ausfüllhilfe!$A$1:$D$23,4,0)</f>
        <v>#N/A</v>
      </c>
    </row>
    <row r="3499" spans="1:10">
      <c r="A3499" s="44" t="e">
        <f>INDEX(Tabelle2[[#All],[Budgetlinie]],MATCH(Tabelle1[[#This Row],[Maßnahme]],Ausfüllhilfe!$C$1:$C$22,0))</f>
        <v>#N/A</v>
      </c>
      <c r="B3499" s="71"/>
      <c r="J3499" s="44" t="e">
        <f>VLOOKUP(Tabelle1[[#This Row],[Budgetlinie]],Ausfüllhilfe!$A$1:$D$23,4,0)</f>
        <v>#N/A</v>
      </c>
    </row>
    <row r="3500" spans="1:10">
      <c r="A3500" s="44" t="e">
        <f>INDEX(Tabelle2[[#All],[Budgetlinie]],MATCH(Tabelle1[[#This Row],[Maßnahme]],Ausfüllhilfe!$C$1:$C$22,0))</f>
        <v>#N/A</v>
      </c>
      <c r="B3500" s="71"/>
      <c r="J3500" s="44" t="e">
        <f>VLOOKUP(Tabelle1[[#This Row],[Budgetlinie]],Ausfüllhilfe!$A$1:$D$23,4,0)</f>
        <v>#N/A</v>
      </c>
    </row>
    <row r="3501" spans="1:10">
      <c r="A3501" s="44" t="e">
        <f>INDEX(Tabelle2[[#All],[Budgetlinie]],MATCH(Tabelle1[[#This Row],[Maßnahme]],Ausfüllhilfe!$C$1:$C$22,0))</f>
        <v>#N/A</v>
      </c>
      <c r="B3501" s="71"/>
      <c r="J3501" s="44" t="e">
        <f>VLOOKUP(Tabelle1[[#This Row],[Budgetlinie]],Ausfüllhilfe!$A$1:$D$23,4,0)</f>
        <v>#N/A</v>
      </c>
    </row>
    <row r="3502" spans="1:10">
      <c r="A3502" s="44" t="e">
        <f>INDEX(Tabelle2[[#All],[Budgetlinie]],MATCH(Tabelle1[[#This Row],[Maßnahme]],Ausfüllhilfe!$C$1:$C$22,0))</f>
        <v>#N/A</v>
      </c>
      <c r="B3502" s="71"/>
      <c r="J3502" s="44" t="e">
        <f>VLOOKUP(Tabelle1[[#This Row],[Budgetlinie]],Ausfüllhilfe!$A$1:$D$23,4,0)</f>
        <v>#N/A</v>
      </c>
    </row>
    <row r="3503" spans="1:10">
      <c r="A3503" s="44" t="e">
        <f>INDEX(Tabelle2[[#All],[Budgetlinie]],MATCH(Tabelle1[[#This Row],[Maßnahme]],Ausfüllhilfe!$C$1:$C$22,0))</f>
        <v>#N/A</v>
      </c>
      <c r="B3503" s="71"/>
      <c r="J3503" s="44" t="e">
        <f>VLOOKUP(Tabelle1[[#This Row],[Budgetlinie]],Ausfüllhilfe!$A$1:$D$23,4,0)</f>
        <v>#N/A</v>
      </c>
    </row>
    <row r="3504" spans="1:10">
      <c r="A3504" s="44" t="e">
        <f>INDEX(Tabelle2[[#All],[Budgetlinie]],MATCH(Tabelle1[[#This Row],[Maßnahme]],Ausfüllhilfe!$C$1:$C$22,0))</f>
        <v>#N/A</v>
      </c>
      <c r="B3504" s="71"/>
      <c r="J3504" s="44" t="e">
        <f>VLOOKUP(Tabelle1[[#This Row],[Budgetlinie]],Ausfüllhilfe!$A$1:$D$23,4,0)</f>
        <v>#N/A</v>
      </c>
    </row>
    <row r="3505" spans="1:10">
      <c r="A3505" s="44" t="e">
        <f>INDEX(Tabelle2[[#All],[Budgetlinie]],MATCH(Tabelle1[[#This Row],[Maßnahme]],Ausfüllhilfe!$C$1:$C$22,0))</f>
        <v>#N/A</v>
      </c>
      <c r="B3505" s="71"/>
      <c r="J3505" s="44" t="e">
        <f>VLOOKUP(Tabelle1[[#This Row],[Budgetlinie]],Ausfüllhilfe!$A$1:$D$23,4,0)</f>
        <v>#N/A</v>
      </c>
    </row>
    <row r="3506" spans="1:10">
      <c r="A3506" s="44" t="e">
        <f>INDEX(Tabelle2[[#All],[Budgetlinie]],MATCH(Tabelle1[[#This Row],[Maßnahme]],Ausfüllhilfe!$C$1:$C$22,0))</f>
        <v>#N/A</v>
      </c>
      <c r="B3506" s="71"/>
      <c r="J3506" s="44" t="e">
        <f>VLOOKUP(Tabelle1[[#This Row],[Budgetlinie]],Ausfüllhilfe!$A$1:$D$23,4,0)</f>
        <v>#N/A</v>
      </c>
    </row>
    <row r="3507" spans="1:10">
      <c r="A3507" s="44" t="e">
        <f>INDEX(Tabelle2[[#All],[Budgetlinie]],MATCH(Tabelle1[[#This Row],[Maßnahme]],Ausfüllhilfe!$C$1:$C$22,0))</f>
        <v>#N/A</v>
      </c>
      <c r="B3507" s="71"/>
      <c r="J3507" s="44" t="e">
        <f>VLOOKUP(Tabelle1[[#This Row],[Budgetlinie]],Ausfüllhilfe!$A$1:$D$23,4,0)</f>
        <v>#N/A</v>
      </c>
    </row>
    <row r="3508" spans="1:10">
      <c r="A3508" s="44" t="e">
        <f>INDEX(Tabelle2[[#All],[Budgetlinie]],MATCH(Tabelle1[[#This Row],[Maßnahme]],Ausfüllhilfe!$C$1:$C$22,0))</f>
        <v>#N/A</v>
      </c>
      <c r="B3508" s="71"/>
      <c r="J3508" s="44" t="e">
        <f>VLOOKUP(Tabelle1[[#This Row],[Budgetlinie]],Ausfüllhilfe!$A$1:$D$23,4,0)</f>
        <v>#N/A</v>
      </c>
    </row>
    <row r="3509" spans="1:10">
      <c r="A3509" s="44" t="e">
        <f>INDEX(Tabelle2[[#All],[Budgetlinie]],MATCH(Tabelle1[[#This Row],[Maßnahme]],Ausfüllhilfe!$C$1:$C$22,0))</f>
        <v>#N/A</v>
      </c>
      <c r="B3509" s="71"/>
      <c r="J3509" s="44" t="e">
        <f>VLOOKUP(Tabelle1[[#This Row],[Budgetlinie]],Ausfüllhilfe!$A$1:$D$23,4,0)</f>
        <v>#N/A</v>
      </c>
    </row>
    <row r="3510" spans="1:10">
      <c r="A3510" s="44" t="e">
        <f>INDEX(Tabelle2[[#All],[Budgetlinie]],MATCH(Tabelle1[[#This Row],[Maßnahme]],Ausfüllhilfe!$C$1:$C$22,0))</f>
        <v>#N/A</v>
      </c>
      <c r="B3510" s="71"/>
      <c r="J3510" s="44" t="e">
        <f>VLOOKUP(Tabelle1[[#This Row],[Budgetlinie]],Ausfüllhilfe!$A$1:$D$23,4,0)</f>
        <v>#N/A</v>
      </c>
    </row>
    <row r="3511" spans="1:10">
      <c r="A3511" s="44" t="e">
        <f>INDEX(Tabelle2[[#All],[Budgetlinie]],MATCH(Tabelle1[[#This Row],[Maßnahme]],Ausfüllhilfe!$C$1:$C$22,0))</f>
        <v>#N/A</v>
      </c>
      <c r="B3511" s="71"/>
      <c r="J3511" s="44" t="e">
        <f>VLOOKUP(Tabelle1[[#This Row],[Budgetlinie]],Ausfüllhilfe!$A$1:$D$23,4,0)</f>
        <v>#N/A</v>
      </c>
    </row>
    <row r="3512" spans="1:10">
      <c r="A3512" s="44" t="e">
        <f>INDEX(Tabelle2[[#All],[Budgetlinie]],MATCH(Tabelle1[[#This Row],[Maßnahme]],Ausfüllhilfe!$C$1:$C$22,0))</f>
        <v>#N/A</v>
      </c>
      <c r="B3512" s="71"/>
      <c r="J3512" s="44" t="e">
        <f>VLOOKUP(Tabelle1[[#This Row],[Budgetlinie]],Ausfüllhilfe!$A$1:$D$23,4,0)</f>
        <v>#N/A</v>
      </c>
    </row>
    <row r="3513" spans="1:10">
      <c r="A3513" s="44" t="e">
        <f>INDEX(Tabelle2[[#All],[Budgetlinie]],MATCH(Tabelle1[[#This Row],[Maßnahme]],Ausfüllhilfe!$C$1:$C$22,0))</f>
        <v>#N/A</v>
      </c>
      <c r="B3513" s="71"/>
      <c r="J3513" s="44" t="e">
        <f>VLOOKUP(Tabelle1[[#This Row],[Budgetlinie]],Ausfüllhilfe!$A$1:$D$23,4,0)</f>
        <v>#N/A</v>
      </c>
    </row>
    <row r="3514" spans="1:10">
      <c r="A3514" s="44" t="e">
        <f>INDEX(Tabelle2[[#All],[Budgetlinie]],MATCH(Tabelle1[[#This Row],[Maßnahme]],Ausfüllhilfe!$C$1:$C$22,0))</f>
        <v>#N/A</v>
      </c>
      <c r="B3514" s="71"/>
      <c r="J3514" s="44" t="e">
        <f>VLOOKUP(Tabelle1[[#This Row],[Budgetlinie]],Ausfüllhilfe!$A$1:$D$23,4,0)</f>
        <v>#N/A</v>
      </c>
    </row>
    <row r="3515" spans="1:10">
      <c r="A3515" s="44" t="e">
        <f>INDEX(Tabelle2[[#All],[Budgetlinie]],MATCH(Tabelle1[[#This Row],[Maßnahme]],Ausfüllhilfe!$C$1:$C$22,0))</f>
        <v>#N/A</v>
      </c>
      <c r="B3515" s="71"/>
      <c r="J3515" s="44" t="e">
        <f>VLOOKUP(Tabelle1[[#This Row],[Budgetlinie]],Ausfüllhilfe!$A$1:$D$23,4,0)</f>
        <v>#N/A</v>
      </c>
    </row>
    <row r="3516" spans="1:10">
      <c r="A3516" s="44" t="e">
        <f>INDEX(Tabelle2[[#All],[Budgetlinie]],MATCH(Tabelle1[[#This Row],[Maßnahme]],Ausfüllhilfe!$C$1:$C$22,0))</f>
        <v>#N/A</v>
      </c>
      <c r="B3516" s="71"/>
      <c r="J3516" s="44" t="e">
        <f>VLOOKUP(Tabelle1[[#This Row],[Budgetlinie]],Ausfüllhilfe!$A$1:$D$23,4,0)</f>
        <v>#N/A</v>
      </c>
    </row>
    <row r="3517" spans="1:10">
      <c r="A3517" s="44" t="e">
        <f>INDEX(Tabelle2[[#All],[Budgetlinie]],MATCH(Tabelle1[[#This Row],[Maßnahme]],Ausfüllhilfe!$C$1:$C$22,0))</f>
        <v>#N/A</v>
      </c>
      <c r="B3517" s="71"/>
      <c r="J3517" s="44" t="e">
        <f>VLOOKUP(Tabelle1[[#This Row],[Budgetlinie]],Ausfüllhilfe!$A$1:$D$23,4,0)</f>
        <v>#N/A</v>
      </c>
    </row>
    <row r="3518" spans="1:10">
      <c r="A3518" s="44" t="e">
        <f>INDEX(Tabelle2[[#All],[Budgetlinie]],MATCH(Tabelle1[[#This Row],[Maßnahme]],Ausfüllhilfe!$C$1:$C$22,0))</f>
        <v>#N/A</v>
      </c>
      <c r="B3518" s="71"/>
      <c r="J3518" s="44" t="e">
        <f>VLOOKUP(Tabelle1[[#This Row],[Budgetlinie]],Ausfüllhilfe!$A$1:$D$23,4,0)</f>
        <v>#N/A</v>
      </c>
    </row>
    <row r="3519" spans="1:10">
      <c r="A3519" s="44" t="e">
        <f>INDEX(Tabelle2[[#All],[Budgetlinie]],MATCH(Tabelle1[[#This Row],[Maßnahme]],Ausfüllhilfe!$C$1:$C$22,0))</f>
        <v>#N/A</v>
      </c>
      <c r="B3519" s="71"/>
      <c r="J3519" s="44" t="e">
        <f>VLOOKUP(Tabelle1[[#This Row],[Budgetlinie]],Ausfüllhilfe!$A$1:$D$23,4,0)</f>
        <v>#N/A</v>
      </c>
    </row>
    <row r="3520" spans="1:10">
      <c r="A3520" s="44" t="e">
        <f>INDEX(Tabelle2[[#All],[Budgetlinie]],MATCH(Tabelle1[[#This Row],[Maßnahme]],Ausfüllhilfe!$C$1:$C$22,0))</f>
        <v>#N/A</v>
      </c>
      <c r="B3520" s="71"/>
      <c r="J3520" s="44" t="e">
        <f>VLOOKUP(Tabelle1[[#This Row],[Budgetlinie]],Ausfüllhilfe!$A$1:$D$23,4,0)</f>
        <v>#N/A</v>
      </c>
    </row>
    <row r="3521" spans="1:10">
      <c r="A3521" s="44" t="e">
        <f>INDEX(Tabelle2[[#All],[Budgetlinie]],MATCH(Tabelle1[[#This Row],[Maßnahme]],Ausfüllhilfe!$C$1:$C$22,0))</f>
        <v>#N/A</v>
      </c>
      <c r="B3521" s="71"/>
      <c r="J3521" s="44" t="e">
        <f>VLOOKUP(Tabelle1[[#This Row],[Budgetlinie]],Ausfüllhilfe!$A$1:$D$23,4,0)</f>
        <v>#N/A</v>
      </c>
    </row>
    <row r="3522" spans="1:10">
      <c r="A3522" s="44" t="e">
        <f>INDEX(Tabelle2[[#All],[Budgetlinie]],MATCH(Tabelle1[[#This Row],[Maßnahme]],Ausfüllhilfe!$C$1:$C$22,0))</f>
        <v>#N/A</v>
      </c>
      <c r="B3522" s="71"/>
      <c r="J3522" s="44" t="e">
        <f>VLOOKUP(Tabelle1[[#This Row],[Budgetlinie]],Ausfüllhilfe!$A$1:$D$23,4,0)</f>
        <v>#N/A</v>
      </c>
    </row>
    <row r="3523" spans="1:10">
      <c r="A3523" s="44" t="e">
        <f>INDEX(Tabelle2[[#All],[Budgetlinie]],MATCH(Tabelle1[[#This Row],[Maßnahme]],Ausfüllhilfe!$C$1:$C$22,0))</f>
        <v>#N/A</v>
      </c>
      <c r="B3523" s="71"/>
      <c r="J3523" s="44" t="e">
        <f>VLOOKUP(Tabelle1[[#This Row],[Budgetlinie]],Ausfüllhilfe!$A$1:$D$23,4,0)</f>
        <v>#N/A</v>
      </c>
    </row>
    <row r="3524" spans="1:10">
      <c r="A3524" s="44" t="e">
        <f>INDEX(Tabelle2[[#All],[Budgetlinie]],MATCH(Tabelle1[[#This Row],[Maßnahme]],Ausfüllhilfe!$C$1:$C$22,0))</f>
        <v>#N/A</v>
      </c>
      <c r="B3524" s="71"/>
      <c r="J3524" s="44" t="e">
        <f>VLOOKUP(Tabelle1[[#This Row],[Budgetlinie]],Ausfüllhilfe!$A$1:$D$23,4,0)</f>
        <v>#N/A</v>
      </c>
    </row>
    <row r="3525" spans="1:10">
      <c r="A3525" s="44" t="e">
        <f>INDEX(Tabelle2[[#All],[Budgetlinie]],MATCH(Tabelle1[[#This Row],[Maßnahme]],Ausfüllhilfe!$C$1:$C$22,0))</f>
        <v>#N/A</v>
      </c>
      <c r="B3525" s="71"/>
      <c r="J3525" s="44" t="e">
        <f>VLOOKUP(Tabelle1[[#This Row],[Budgetlinie]],Ausfüllhilfe!$A$1:$D$23,4,0)</f>
        <v>#N/A</v>
      </c>
    </row>
    <row r="3526" spans="1:10">
      <c r="A3526" s="44" t="e">
        <f>INDEX(Tabelle2[[#All],[Budgetlinie]],MATCH(Tabelle1[[#This Row],[Maßnahme]],Ausfüllhilfe!$C$1:$C$22,0))</f>
        <v>#N/A</v>
      </c>
      <c r="B3526" s="71"/>
      <c r="J3526" s="44" t="e">
        <f>VLOOKUP(Tabelle1[[#This Row],[Budgetlinie]],Ausfüllhilfe!$A$1:$D$23,4,0)</f>
        <v>#N/A</v>
      </c>
    </row>
    <row r="3527" spans="1:10">
      <c r="A3527" s="44" t="e">
        <f>INDEX(Tabelle2[[#All],[Budgetlinie]],MATCH(Tabelle1[[#This Row],[Maßnahme]],Ausfüllhilfe!$C$1:$C$22,0))</f>
        <v>#N/A</v>
      </c>
      <c r="B3527" s="71"/>
      <c r="J3527" s="44" t="e">
        <f>VLOOKUP(Tabelle1[[#This Row],[Budgetlinie]],Ausfüllhilfe!$A$1:$D$23,4,0)</f>
        <v>#N/A</v>
      </c>
    </row>
    <row r="3528" spans="1:10">
      <c r="A3528" s="44" t="e">
        <f>INDEX(Tabelle2[[#All],[Budgetlinie]],MATCH(Tabelle1[[#This Row],[Maßnahme]],Ausfüllhilfe!$C$1:$C$22,0))</f>
        <v>#N/A</v>
      </c>
      <c r="B3528" s="71"/>
      <c r="J3528" s="44" t="e">
        <f>VLOOKUP(Tabelle1[[#This Row],[Budgetlinie]],Ausfüllhilfe!$A$1:$D$23,4,0)</f>
        <v>#N/A</v>
      </c>
    </row>
    <row r="3529" spans="1:10">
      <c r="A3529" s="44" t="e">
        <f>INDEX(Tabelle2[[#All],[Budgetlinie]],MATCH(Tabelle1[[#This Row],[Maßnahme]],Ausfüllhilfe!$C$1:$C$22,0))</f>
        <v>#N/A</v>
      </c>
      <c r="B3529" s="71"/>
      <c r="J3529" s="44" t="e">
        <f>VLOOKUP(Tabelle1[[#This Row],[Budgetlinie]],Ausfüllhilfe!$A$1:$D$23,4,0)</f>
        <v>#N/A</v>
      </c>
    </row>
    <row r="3530" spans="1:10">
      <c r="A3530" s="44" t="e">
        <f>INDEX(Tabelle2[[#All],[Budgetlinie]],MATCH(Tabelle1[[#This Row],[Maßnahme]],Ausfüllhilfe!$C$1:$C$22,0))</f>
        <v>#N/A</v>
      </c>
      <c r="B3530" s="71"/>
      <c r="J3530" s="44" t="e">
        <f>VLOOKUP(Tabelle1[[#This Row],[Budgetlinie]],Ausfüllhilfe!$A$1:$D$23,4,0)</f>
        <v>#N/A</v>
      </c>
    </row>
    <row r="3531" spans="1:10">
      <c r="A3531" s="44" t="e">
        <f>INDEX(Tabelle2[[#All],[Budgetlinie]],MATCH(Tabelle1[[#This Row],[Maßnahme]],Ausfüllhilfe!$C$1:$C$22,0))</f>
        <v>#N/A</v>
      </c>
      <c r="B3531" s="71"/>
      <c r="J3531" s="44" t="e">
        <f>VLOOKUP(Tabelle1[[#This Row],[Budgetlinie]],Ausfüllhilfe!$A$1:$D$23,4,0)</f>
        <v>#N/A</v>
      </c>
    </row>
    <row r="3532" spans="1:10">
      <c r="A3532" s="44" t="e">
        <f>INDEX(Tabelle2[[#All],[Budgetlinie]],MATCH(Tabelle1[[#This Row],[Maßnahme]],Ausfüllhilfe!$C$1:$C$22,0))</f>
        <v>#N/A</v>
      </c>
      <c r="B3532" s="71"/>
      <c r="J3532" s="44" t="e">
        <f>VLOOKUP(Tabelle1[[#This Row],[Budgetlinie]],Ausfüllhilfe!$A$1:$D$23,4,0)</f>
        <v>#N/A</v>
      </c>
    </row>
    <row r="3533" spans="1:10">
      <c r="A3533" s="44" t="e">
        <f>INDEX(Tabelle2[[#All],[Budgetlinie]],MATCH(Tabelle1[[#This Row],[Maßnahme]],Ausfüllhilfe!$C$1:$C$22,0))</f>
        <v>#N/A</v>
      </c>
      <c r="B3533" s="71"/>
      <c r="J3533" s="44" t="e">
        <f>VLOOKUP(Tabelle1[[#This Row],[Budgetlinie]],Ausfüllhilfe!$A$1:$D$23,4,0)</f>
        <v>#N/A</v>
      </c>
    </row>
    <row r="3534" spans="1:10">
      <c r="A3534" s="44" t="e">
        <f>INDEX(Tabelle2[[#All],[Budgetlinie]],MATCH(Tabelle1[[#This Row],[Maßnahme]],Ausfüllhilfe!$C$1:$C$22,0))</f>
        <v>#N/A</v>
      </c>
      <c r="B3534" s="71"/>
      <c r="J3534" s="44" t="e">
        <f>VLOOKUP(Tabelle1[[#This Row],[Budgetlinie]],Ausfüllhilfe!$A$1:$D$23,4,0)</f>
        <v>#N/A</v>
      </c>
    </row>
    <row r="3535" spans="1:10">
      <c r="A3535" s="44" t="e">
        <f>INDEX(Tabelle2[[#All],[Budgetlinie]],MATCH(Tabelle1[[#This Row],[Maßnahme]],Ausfüllhilfe!$C$1:$C$22,0))</f>
        <v>#N/A</v>
      </c>
      <c r="B3535" s="71"/>
      <c r="J3535" s="44" t="e">
        <f>VLOOKUP(Tabelle1[[#This Row],[Budgetlinie]],Ausfüllhilfe!$A$1:$D$23,4,0)</f>
        <v>#N/A</v>
      </c>
    </row>
    <row r="3536" spans="1:10">
      <c r="A3536" s="44" t="e">
        <f>INDEX(Tabelle2[[#All],[Budgetlinie]],MATCH(Tabelle1[[#This Row],[Maßnahme]],Ausfüllhilfe!$C$1:$C$22,0))</f>
        <v>#N/A</v>
      </c>
      <c r="B3536" s="71"/>
      <c r="J3536" s="44" t="e">
        <f>VLOOKUP(Tabelle1[[#This Row],[Budgetlinie]],Ausfüllhilfe!$A$1:$D$23,4,0)</f>
        <v>#N/A</v>
      </c>
    </row>
    <row r="3537" spans="1:10">
      <c r="A3537" s="44" t="e">
        <f>INDEX(Tabelle2[[#All],[Budgetlinie]],MATCH(Tabelle1[[#This Row],[Maßnahme]],Ausfüllhilfe!$C$1:$C$22,0))</f>
        <v>#N/A</v>
      </c>
      <c r="B3537" s="71"/>
      <c r="J3537" s="44" t="e">
        <f>VLOOKUP(Tabelle1[[#This Row],[Budgetlinie]],Ausfüllhilfe!$A$1:$D$23,4,0)</f>
        <v>#N/A</v>
      </c>
    </row>
    <row r="3538" spans="1:10">
      <c r="A3538" s="44" t="e">
        <f>INDEX(Tabelle2[[#All],[Budgetlinie]],MATCH(Tabelle1[[#This Row],[Maßnahme]],Ausfüllhilfe!$C$1:$C$22,0))</f>
        <v>#N/A</v>
      </c>
      <c r="B3538" s="71"/>
      <c r="J3538" s="44" t="e">
        <f>VLOOKUP(Tabelle1[[#This Row],[Budgetlinie]],Ausfüllhilfe!$A$1:$D$23,4,0)</f>
        <v>#N/A</v>
      </c>
    </row>
    <row r="3539" spans="1:10">
      <c r="A3539" s="44" t="e">
        <f>INDEX(Tabelle2[[#All],[Budgetlinie]],MATCH(Tabelle1[[#This Row],[Maßnahme]],Ausfüllhilfe!$C$1:$C$22,0))</f>
        <v>#N/A</v>
      </c>
      <c r="B3539" s="71"/>
      <c r="J3539" s="44" t="e">
        <f>VLOOKUP(Tabelle1[[#This Row],[Budgetlinie]],Ausfüllhilfe!$A$1:$D$23,4,0)</f>
        <v>#N/A</v>
      </c>
    </row>
    <row r="3540" spans="1:10">
      <c r="A3540" s="44" t="e">
        <f>INDEX(Tabelle2[[#All],[Budgetlinie]],MATCH(Tabelle1[[#This Row],[Maßnahme]],Ausfüllhilfe!$C$1:$C$22,0))</f>
        <v>#N/A</v>
      </c>
      <c r="B3540" s="71"/>
      <c r="J3540" s="44" t="e">
        <f>VLOOKUP(Tabelle1[[#This Row],[Budgetlinie]],Ausfüllhilfe!$A$1:$D$23,4,0)</f>
        <v>#N/A</v>
      </c>
    </row>
    <row r="3541" spans="1:10">
      <c r="A3541" s="44" t="e">
        <f>INDEX(Tabelle2[[#All],[Budgetlinie]],MATCH(Tabelle1[[#This Row],[Maßnahme]],Ausfüllhilfe!$C$1:$C$22,0))</f>
        <v>#N/A</v>
      </c>
      <c r="B3541" s="71"/>
      <c r="J3541" s="44" t="e">
        <f>VLOOKUP(Tabelle1[[#This Row],[Budgetlinie]],Ausfüllhilfe!$A$1:$D$23,4,0)</f>
        <v>#N/A</v>
      </c>
    </row>
    <row r="3542" spans="1:10">
      <c r="A3542" s="44" t="e">
        <f>INDEX(Tabelle2[[#All],[Budgetlinie]],MATCH(Tabelle1[[#This Row],[Maßnahme]],Ausfüllhilfe!$C$1:$C$22,0))</f>
        <v>#N/A</v>
      </c>
      <c r="B3542" s="71"/>
      <c r="J3542" s="44" t="e">
        <f>VLOOKUP(Tabelle1[[#This Row],[Budgetlinie]],Ausfüllhilfe!$A$1:$D$23,4,0)</f>
        <v>#N/A</v>
      </c>
    </row>
    <row r="3543" spans="1:10">
      <c r="A3543" s="44" t="e">
        <f>INDEX(Tabelle2[[#All],[Budgetlinie]],MATCH(Tabelle1[[#This Row],[Maßnahme]],Ausfüllhilfe!$C$1:$C$22,0))</f>
        <v>#N/A</v>
      </c>
      <c r="B3543" s="71"/>
      <c r="J3543" s="44" t="e">
        <f>VLOOKUP(Tabelle1[[#This Row],[Budgetlinie]],Ausfüllhilfe!$A$1:$D$23,4,0)</f>
        <v>#N/A</v>
      </c>
    </row>
    <row r="3544" spans="1:10">
      <c r="A3544" s="44" t="e">
        <f>INDEX(Tabelle2[[#All],[Budgetlinie]],MATCH(Tabelle1[[#This Row],[Maßnahme]],Ausfüllhilfe!$C$1:$C$22,0))</f>
        <v>#N/A</v>
      </c>
      <c r="B3544" s="71"/>
      <c r="J3544" s="44" t="e">
        <f>VLOOKUP(Tabelle1[[#This Row],[Budgetlinie]],Ausfüllhilfe!$A$1:$D$23,4,0)</f>
        <v>#N/A</v>
      </c>
    </row>
    <row r="3545" spans="1:10">
      <c r="A3545" s="44" t="e">
        <f>INDEX(Tabelle2[[#All],[Budgetlinie]],MATCH(Tabelle1[[#This Row],[Maßnahme]],Ausfüllhilfe!$C$1:$C$22,0))</f>
        <v>#N/A</v>
      </c>
      <c r="B3545" s="71"/>
      <c r="J3545" s="44" t="e">
        <f>VLOOKUP(Tabelle1[[#This Row],[Budgetlinie]],Ausfüllhilfe!$A$1:$D$23,4,0)</f>
        <v>#N/A</v>
      </c>
    </row>
    <row r="3546" spans="1:10">
      <c r="A3546" s="44" t="e">
        <f>INDEX(Tabelle2[[#All],[Budgetlinie]],MATCH(Tabelle1[[#This Row],[Maßnahme]],Ausfüllhilfe!$C$1:$C$22,0))</f>
        <v>#N/A</v>
      </c>
      <c r="B3546" s="71"/>
      <c r="J3546" s="44" t="e">
        <f>VLOOKUP(Tabelle1[[#This Row],[Budgetlinie]],Ausfüllhilfe!$A$1:$D$23,4,0)</f>
        <v>#N/A</v>
      </c>
    </row>
    <row r="3547" spans="1:10">
      <c r="A3547" s="44" t="e">
        <f>INDEX(Tabelle2[[#All],[Budgetlinie]],MATCH(Tabelle1[[#This Row],[Maßnahme]],Ausfüllhilfe!$C$1:$C$22,0))</f>
        <v>#N/A</v>
      </c>
      <c r="B3547" s="71"/>
      <c r="J3547" s="44" t="e">
        <f>VLOOKUP(Tabelle1[[#This Row],[Budgetlinie]],Ausfüllhilfe!$A$1:$D$23,4,0)</f>
        <v>#N/A</v>
      </c>
    </row>
    <row r="3548" spans="1:10">
      <c r="A3548" s="44" t="e">
        <f>INDEX(Tabelle2[[#All],[Budgetlinie]],MATCH(Tabelle1[[#This Row],[Maßnahme]],Ausfüllhilfe!$C$1:$C$22,0))</f>
        <v>#N/A</v>
      </c>
      <c r="B3548" s="71"/>
      <c r="J3548" s="44" t="e">
        <f>VLOOKUP(Tabelle1[[#This Row],[Budgetlinie]],Ausfüllhilfe!$A$1:$D$23,4,0)</f>
        <v>#N/A</v>
      </c>
    </row>
    <row r="3549" spans="1:10">
      <c r="A3549" s="44" t="e">
        <f>INDEX(Tabelle2[[#All],[Budgetlinie]],MATCH(Tabelle1[[#This Row],[Maßnahme]],Ausfüllhilfe!$C$1:$C$22,0))</f>
        <v>#N/A</v>
      </c>
      <c r="B3549" s="71"/>
      <c r="J3549" s="44" t="e">
        <f>VLOOKUP(Tabelle1[[#This Row],[Budgetlinie]],Ausfüllhilfe!$A$1:$D$23,4,0)</f>
        <v>#N/A</v>
      </c>
    </row>
    <row r="3550" spans="1:10">
      <c r="A3550" s="44" t="e">
        <f>INDEX(Tabelle2[[#All],[Budgetlinie]],MATCH(Tabelle1[[#This Row],[Maßnahme]],Ausfüllhilfe!$C$1:$C$22,0))</f>
        <v>#N/A</v>
      </c>
      <c r="B3550" s="71"/>
      <c r="J3550" s="44" t="e">
        <f>VLOOKUP(Tabelle1[[#This Row],[Budgetlinie]],Ausfüllhilfe!$A$1:$D$23,4,0)</f>
        <v>#N/A</v>
      </c>
    </row>
    <row r="3551" spans="1:10">
      <c r="A3551" s="44" t="e">
        <f>INDEX(Tabelle2[[#All],[Budgetlinie]],MATCH(Tabelle1[[#This Row],[Maßnahme]],Ausfüllhilfe!$C$1:$C$22,0))</f>
        <v>#N/A</v>
      </c>
      <c r="B3551" s="71"/>
      <c r="J3551" s="44" t="e">
        <f>VLOOKUP(Tabelle1[[#This Row],[Budgetlinie]],Ausfüllhilfe!$A$1:$D$23,4,0)</f>
        <v>#N/A</v>
      </c>
    </row>
    <row r="3552" spans="1:10">
      <c r="A3552" s="44" t="e">
        <f>INDEX(Tabelle2[[#All],[Budgetlinie]],MATCH(Tabelle1[[#This Row],[Maßnahme]],Ausfüllhilfe!$C$1:$C$22,0))</f>
        <v>#N/A</v>
      </c>
      <c r="B3552" s="71"/>
      <c r="J3552" s="44" t="e">
        <f>VLOOKUP(Tabelle1[[#This Row],[Budgetlinie]],Ausfüllhilfe!$A$1:$D$23,4,0)</f>
        <v>#N/A</v>
      </c>
    </row>
    <row r="3553" spans="1:10">
      <c r="A3553" s="44" t="e">
        <f>INDEX(Tabelle2[[#All],[Budgetlinie]],MATCH(Tabelle1[[#This Row],[Maßnahme]],Ausfüllhilfe!$C$1:$C$22,0))</f>
        <v>#N/A</v>
      </c>
      <c r="B3553" s="71"/>
      <c r="J3553" s="44" t="e">
        <f>VLOOKUP(Tabelle1[[#This Row],[Budgetlinie]],Ausfüllhilfe!$A$1:$D$23,4,0)</f>
        <v>#N/A</v>
      </c>
    </row>
    <row r="3554" spans="1:10">
      <c r="A3554" s="44" t="e">
        <f>INDEX(Tabelle2[[#All],[Budgetlinie]],MATCH(Tabelle1[[#This Row],[Maßnahme]],Ausfüllhilfe!$C$1:$C$22,0))</f>
        <v>#N/A</v>
      </c>
      <c r="B3554" s="71"/>
      <c r="J3554" s="44" t="e">
        <f>VLOOKUP(Tabelle1[[#This Row],[Budgetlinie]],Ausfüllhilfe!$A$1:$D$23,4,0)</f>
        <v>#N/A</v>
      </c>
    </row>
    <row r="3555" spans="1:10">
      <c r="A3555" s="44" t="e">
        <f>INDEX(Tabelle2[[#All],[Budgetlinie]],MATCH(Tabelle1[[#This Row],[Maßnahme]],Ausfüllhilfe!$C$1:$C$22,0))</f>
        <v>#N/A</v>
      </c>
      <c r="B3555" s="71"/>
      <c r="J3555" s="44" t="e">
        <f>VLOOKUP(Tabelle1[[#This Row],[Budgetlinie]],Ausfüllhilfe!$A$1:$D$23,4,0)</f>
        <v>#N/A</v>
      </c>
    </row>
    <row r="3556" spans="1:10">
      <c r="A3556" s="44" t="e">
        <f>INDEX(Tabelle2[[#All],[Budgetlinie]],MATCH(Tabelle1[[#This Row],[Maßnahme]],Ausfüllhilfe!$C$1:$C$22,0))</f>
        <v>#N/A</v>
      </c>
      <c r="B3556" s="71"/>
      <c r="J3556" s="44" t="e">
        <f>VLOOKUP(Tabelle1[[#This Row],[Budgetlinie]],Ausfüllhilfe!$A$1:$D$23,4,0)</f>
        <v>#N/A</v>
      </c>
    </row>
    <row r="3557" spans="1:10">
      <c r="A3557" s="44" t="e">
        <f>INDEX(Tabelle2[[#All],[Budgetlinie]],MATCH(Tabelle1[[#This Row],[Maßnahme]],Ausfüllhilfe!$C$1:$C$22,0))</f>
        <v>#N/A</v>
      </c>
      <c r="B3557" s="71"/>
      <c r="J3557" s="44" t="e">
        <f>VLOOKUP(Tabelle1[[#This Row],[Budgetlinie]],Ausfüllhilfe!$A$1:$D$23,4,0)</f>
        <v>#N/A</v>
      </c>
    </row>
    <row r="3558" spans="1:10">
      <c r="A3558" s="44" t="e">
        <f>INDEX(Tabelle2[[#All],[Budgetlinie]],MATCH(Tabelle1[[#This Row],[Maßnahme]],Ausfüllhilfe!$C$1:$C$22,0))</f>
        <v>#N/A</v>
      </c>
      <c r="B3558" s="71"/>
      <c r="J3558" s="44" t="e">
        <f>VLOOKUP(Tabelle1[[#This Row],[Budgetlinie]],Ausfüllhilfe!$A$1:$D$23,4,0)</f>
        <v>#N/A</v>
      </c>
    </row>
    <row r="3559" spans="1:10">
      <c r="A3559" s="44" t="e">
        <f>INDEX(Tabelle2[[#All],[Budgetlinie]],MATCH(Tabelle1[[#This Row],[Maßnahme]],Ausfüllhilfe!$C$1:$C$22,0))</f>
        <v>#N/A</v>
      </c>
      <c r="B3559" s="71"/>
      <c r="J3559" s="44" t="e">
        <f>VLOOKUP(Tabelle1[[#This Row],[Budgetlinie]],Ausfüllhilfe!$A$1:$D$23,4,0)</f>
        <v>#N/A</v>
      </c>
    </row>
    <row r="3560" spans="1:10">
      <c r="A3560" s="44" t="e">
        <f>INDEX(Tabelle2[[#All],[Budgetlinie]],MATCH(Tabelle1[[#This Row],[Maßnahme]],Ausfüllhilfe!$C$1:$C$22,0))</f>
        <v>#N/A</v>
      </c>
      <c r="B3560" s="71"/>
      <c r="J3560" s="44" t="e">
        <f>VLOOKUP(Tabelle1[[#This Row],[Budgetlinie]],Ausfüllhilfe!$A$1:$D$23,4,0)</f>
        <v>#N/A</v>
      </c>
    </row>
    <row r="3561" spans="1:10">
      <c r="A3561" s="44" t="e">
        <f>INDEX(Tabelle2[[#All],[Budgetlinie]],MATCH(Tabelle1[[#This Row],[Maßnahme]],Ausfüllhilfe!$C$1:$C$22,0))</f>
        <v>#N/A</v>
      </c>
      <c r="B3561" s="71"/>
      <c r="J3561" s="44" t="e">
        <f>VLOOKUP(Tabelle1[[#This Row],[Budgetlinie]],Ausfüllhilfe!$A$1:$D$23,4,0)</f>
        <v>#N/A</v>
      </c>
    </row>
    <row r="3562" spans="1:10">
      <c r="A3562" s="44" t="e">
        <f>INDEX(Tabelle2[[#All],[Budgetlinie]],MATCH(Tabelle1[[#This Row],[Maßnahme]],Ausfüllhilfe!$C$1:$C$22,0))</f>
        <v>#N/A</v>
      </c>
      <c r="B3562" s="71"/>
      <c r="J3562" s="44" t="e">
        <f>VLOOKUP(Tabelle1[[#This Row],[Budgetlinie]],Ausfüllhilfe!$A$1:$D$23,4,0)</f>
        <v>#N/A</v>
      </c>
    </row>
    <row r="3563" spans="1:10">
      <c r="A3563" s="44" t="e">
        <f>INDEX(Tabelle2[[#All],[Budgetlinie]],MATCH(Tabelle1[[#This Row],[Maßnahme]],Ausfüllhilfe!$C$1:$C$22,0))</f>
        <v>#N/A</v>
      </c>
      <c r="B3563" s="71"/>
      <c r="J3563" s="44" t="e">
        <f>VLOOKUP(Tabelle1[[#This Row],[Budgetlinie]],Ausfüllhilfe!$A$1:$D$23,4,0)</f>
        <v>#N/A</v>
      </c>
    </row>
    <row r="3564" spans="1:10">
      <c r="A3564" s="44" t="e">
        <f>INDEX(Tabelle2[[#All],[Budgetlinie]],MATCH(Tabelle1[[#This Row],[Maßnahme]],Ausfüllhilfe!$C$1:$C$22,0))</f>
        <v>#N/A</v>
      </c>
      <c r="B3564" s="71"/>
      <c r="J3564" s="44" t="e">
        <f>VLOOKUP(Tabelle1[[#This Row],[Budgetlinie]],Ausfüllhilfe!$A$1:$D$23,4,0)</f>
        <v>#N/A</v>
      </c>
    </row>
    <row r="3565" spans="1:10">
      <c r="A3565" s="44" t="e">
        <f>INDEX(Tabelle2[[#All],[Budgetlinie]],MATCH(Tabelle1[[#This Row],[Maßnahme]],Ausfüllhilfe!$C$1:$C$22,0))</f>
        <v>#N/A</v>
      </c>
      <c r="B3565" s="71"/>
      <c r="J3565" s="44" t="e">
        <f>VLOOKUP(Tabelle1[[#This Row],[Budgetlinie]],Ausfüllhilfe!$A$1:$D$23,4,0)</f>
        <v>#N/A</v>
      </c>
    </row>
    <row r="3566" spans="1:10">
      <c r="A3566" s="44" t="e">
        <f>INDEX(Tabelle2[[#All],[Budgetlinie]],MATCH(Tabelle1[[#This Row],[Maßnahme]],Ausfüllhilfe!$C$1:$C$22,0))</f>
        <v>#N/A</v>
      </c>
      <c r="B3566" s="71"/>
      <c r="J3566" s="44" t="e">
        <f>VLOOKUP(Tabelle1[[#This Row],[Budgetlinie]],Ausfüllhilfe!$A$1:$D$23,4,0)</f>
        <v>#N/A</v>
      </c>
    </row>
    <row r="3567" spans="1:10">
      <c r="A3567" s="44" t="e">
        <f>INDEX(Tabelle2[[#All],[Budgetlinie]],MATCH(Tabelle1[[#This Row],[Maßnahme]],Ausfüllhilfe!$C$1:$C$22,0))</f>
        <v>#N/A</v>
      </c>
      <c r="B3567" s="71"/>
      <c r="J3567" s="44" t="e">
        <f>VLOOKUP(Tabelle1[[#This Row],[Budgetlinie]],Ausfüllhilfe!$A$1:$D$23,4,0)</f>
        <v>#N/A</v>
      </c>
    </row>
    <row r="3568" spans="1:10">
      <c r="A3568" s="44" t="e">
        <f>INDEX(Tabelle2[[#All],[Budgetlinie]],MATCH(Tabelle1[[#This Row],[Maßnahme]],Ausfüllhilfe!$C$1:$C$22,0))</f>
        <v>#N/A</v>
      </c>
      <c r="B3568" s="71"/>
      <c r="J3568" s="44" t="e">
        <f>VLOOKUP(Tabelle1[[#This Row],[Budgetlinie]],Ausfüllhilfe!$A$1:$D$23,4,0)</f>
        <v>#N/A</v>
      </c>
    </row>
    <row r="3569" spans="1:10">
      <c r="A3569" s="44" t="e">
        <f>INDEX(Tabelle2[[#All],[Budgetlinie]],MATCH(Tabelle1[[#This Row],[Maßnahme]],Ausfüllhilfe!$C$1:$C$22,0))</f>
        <v>#N/A</v>
      </c>
      <c r="B3569" s="71"/>
      <c r="J3569" s="44" t="e">
        <f>VLOOKUP(Tabelle1[[#This Row],[Budgetlinie]],Ausfüllhilfe!$A$1:$D$23,4,0)</f>
        <v>#N/A</v>
      </c>
    </row>
    <row r="3570" spans="1:10">
      <c r="A3570" s="44" t="e">
        <f>INDEX(Tabelle2[[#All],[Budgetlinie]],MATCH(Tabelle1[[#This Row],[Maßnahme]],Ausfüllhilfe!$C$1:$C$22,0))</f>
        <v>#N/A</v>
      </c>
      <c r="B3570" s="71"/>
      <c r="J3570" s="44" t="e">
        <f>VLOOKUP(Tabelle1[[#This Row],[Budgetlinie]],Ausfüllhilfe!$A$1:$D$23,4,0)</f>
        <v>#N/A</v>
      </c>
    </row>
    <row r="3571" spans="1:10">
      <c r="A3571" s="44" t="e">
        <f>INDEX(Tabelle2[[#All],[Budgetlinie]],MATCH(Tabelle1[[#This Row],[Maßnahme]],Ausfüllhilfe!$C$1:$C$22,0))</f>
        <v>#N/A</v>
      </c>
      <c r="B3571" s="71"/>
      <c r="J3571" s="44" t="e">
        <f>VLOOKUP(Tabelle1[[#This Row],[Budgetlinie]],Ausfüllhilfe!$A$1:$D$23,4,0)</f>
        <v>#N/A</v>
      </c>
    </row>
    <row r="3572" spans="1:10">
      <c r="A3572" s="44" t="e">
        <f>INDEX(Tabelle2[[#All],[Budgetlinie]],MATCH(Tabelle1[[#This Row],[Maßnahme]],Ausfüllhilfe!$C$1:$C$22,0))</f>
        <v>#N/A</v>
      </c>
      <c r="B3572" s="71"/>
      <c r="J3572" s="44" t="e">
        <f>VLOOKUP(Tabelle1[[#This Row],[Budgetlinie]],Ausfüllhilfe!$A$1:$D$23,4,0)</f>
        <v>#N/A</v>
      </c>
    </row>
    <row r="3573" spans="1:10">
      <c r="A3573" s="44" t="e">
        <f>INDEX(Tabelle2[[#All],[Budgetlinie]],MATCH(Tabelle1[[#This Row],[Maßnahme]],Ausfüllhilfe!$C$1:$C$22,0))</f>
        <v>#N/A</v>
      </c>
      <c r="B3573" s="71"/>
      <c r="J3573" s="44" t="e">
        <f>VLOOKUP(Tabelle1[[#This Row],[Budgetlinie]],Ausfüllhilfe!$A$1:$D$23,4,0)</f>
        <v>#N/A</v>
      </c>
    </row>
    <row r="3574" spans="1:10">
      <c r="A3574" s="44" t="e">
        <f>INDEX(Tabelle2[[#All],[Budgetlinie]],MATCH(Tabelle1[[#This Row],[Maßnahme]],Ausfüllhilfe!$C$1:$C$22,0))</f>
        <v>#N/A</v>
      </c>
      <c r="B3574" s="71"/>
      <c r="J3574" s="44" t="e">
        <f>VLOOKUP(Tabelle1[[#This Row],[Budgetlinie]],Ausfüllhilfe!$A$1:$D$23,4,0)</f>
        <v>#N/A</v>
      </c>
    </row>
    <row r="3575" spans="1:10">
      <c r="A3575" s="44" t="e">
        <f>INDEX(Tabelle2[[#All],[Budgetlinie]],MATCH(Tabelle1[[#This Row],[Maßnahme]],Ausfüllhilfe!$C$1:$C$22,0))</f>
        <v>#N/A</v>
      </c>
      <c r="B3575" s="71"/>
      <c r="J3575" s="44" t="e">
        <f>VLOOKUP(Tabelle1[[#This Row],[Budgetlinie]],Ausfüllhilfe!$A$1:$D$23,4,0)</f>
        <v>#N/A</v>
      </c>
    </row>
    <row r="3576" spans="1:10">
      <c r="A3576" s="44" t="e">
        <f>INDEX(Tabelle2[[#All],[Budgetlinie]],MATCH(Tabelle1[[#This Row],[Maßnahme]],Ausfüllhilfe!$C$1:$C$22,0))</f>
        <v>#N/A</v>
      </c>
      <c r="B3576" s="71"/>
      <c r="J3576" s="44" t="e">
        <f>VLOOKUP(Tabelle1[[#This Row],[Budgetlinie]],Ausfüllhilfe!$A$1:$D$23,4,0)</f>
        <v>#N/A</v>
      </c>
    </row>
    <row r="3577" spans="1:10">
      <c r="A3577" s="44" t="e">
        <f>INDEX(Tabelle2[[#All],[Budgetlinie]],MATCH(Tabelle1[[#This Row],[Maßnahme]],Ausfüllhilfe!$C$1:$C$22,0))</f>
        <v>#N/A</v>
      </c>
      <c r="B3577" s="71"/>
      <c r="J3577" s="44" t="e">
        <f>VLOOKUP(Tabelle1[[#This Row],[Budgetlinie]],Ausfüllhilfe!$A$1:$D$23,4,0)</f>
        <v>#N/A</v>
      </c>
    </row>
    <row r="3578" spans="1:10">
      <c r="A3578" s="44" t="e">
        <f>INDEX(Tabelle2[[#All],[Budgetlinie]],MATCH(Tabelle1[[#This Row],[Maßnahme]],Ausfüllhilfe!$C$1:$C$22,0))</f>
        <v>#N/A</v>
      </c>
      <c r="B3578" s="71"/>
      <c r="J3578" s="44" t="e">
        <f>VLOOKUP(Tabelle1[[#This Row],[Budgetlinie]],Ausfüllhilfe!$A$1:$D$23,4,0)</f>
        <v>#N/A</v>
      </c>
    </row>
    <row r="3579" spans="1:10">
      <c r="A3579" s="44" t="e">
        <f>INDEX(Tabelle2[[#All],[Budgetlinie]],MATCH(Tabelle1[[#This Row],[Maßnahme]],Ausfüllhilfe!$C$1:$C$22,0))</f>
        <v>#N/A</v>
      </c>
      <c r="B3579" s="71"/>
      <c r="J3579" s="44" t="e">
        <f>VLOOKUP(Tabelle1[[#This Row],[Budgetlinie]],Ausfüllhilfe!$A$1:$D$23,4,0)</f>
        <v>#N/A</v>
      </c>
    </row>
    <row r="3580" spans="1:10">
      <c r="A3580" s="44" t="e">
        <f>INDEX(Tabelle2[[#All],[Budgetlinie]],MATCH(Tabelle1[[#This Row],[Maßnahme]],Ausfüllhilfe!$C$1:$C$22,0))</f>
        <v>#N/A</v>
      </c>
      <c r="B3580" s="71"/>
      <c r="J3580" s="44" t="e">
        <f>VLOOKUP(Tabelle1[[#This Row],[Budgetlinie]],Ausfüllhilfe!$A$1:$D$23,4,0)</f>
        <v>#N/A</v>
      </c>
    </row>
    <row r="3581" spans="1:10">
      <c r="A3581" s="44" t="e">
        <f>INDEX(Tabelle2[[#All],[Budgetlinie]],MATCH(Tabelle1[[#This Row],[Maßnahme]],Ausfüllhilfe!$C$1:$C$22,0))</f>
        <v>#N/A</v>
      </c>
      <c r="B3581" s="71"/>
      <c r="J3581" s="44" t="e">
        <f>VLOOKUP(Tabelle1[[#This Row],[Budgetlinie]],Ausfüllhilfe!$A$1:$D$23,4,0)</f>
        <v>#N/A</v>
      </c>
    </row>
    <row r="3582" spans="1:10">
      <c r="A3582" s="44" t="e">
        <f>INDEX(Tabelle2[[#All],[Budgetlinie]],MATCH(Tabelle1[[#This Row],[Maßnahme]],Ausfüllhilfe!$C$1:$C$22,0))</f>
        <v>#N/A</v>
      </c>
      <c r="B3582" s="71"/>
      <c r="J3582" s="44" t="e">
        <f>VLOOKUP(Tabelle1[[#This Row],[Budgetlinie]],Ausfüllhilfe!$A$1:$D$23,4,0)</f>
        <v>#N/A</v>
      </c>
    </row>
    <row r="3583" spans="1:10">
      <c r="A3583" s="44" t="e">
        <f>INDEX(Tabelle2[[#All],[Budgetlinie]],MATCH(Tabelle1[[#This Row],[Maßnahme]],Ausfüllhilfe!$C$1:$C$22,0))</f>
        <v>#N/A</v>
      </c>
      <c r="B3583" s="71"/>
      <c r="J3583" s="44" t="e">
        <f>VLOOKUP(Tabelle1[[#This Row],[Budgetlinie]],Ausfüllhilfe!$A$1:$D$23,4,0)</f>
        <v>#N/A</v>
      </c>
    </row>
    <row r="3584" spans="1:10">
      <c r="A3584" s="44" t="e">
        <f>INDEX(Tabelle2[[#All],[Budgetlinie]],MATCH(Tabelle1[[#This Row],[Maßnahme]],Ausfüllhilfe!$C$1:$C$22,0))</f>
        <v>#N/A</v>
      </c>
      <c r="B3584" s="71"/>
      <c r="J3584" s="44" t="e">
        <f>VLOOKUP(Tabelle1[[#This Row],[Budgetlinie]],Ausfüllhilfe!$A$1:$D$23,4,0)</f>
        <v>#N/A</v>
      </c>
    </row>
    <row r="3585" spans="1:10">
      <c r="A3585" s="44" t="e">
        <f>INDEX(Tabelle2[[#All],[Budgetlinie]],MATCH(Tabelle1[[#This Row],[Maßnahme]],Ausfüllhilfe!$C$1:$C$22,0))</f>
        <v>#N/A</v>
      </c>
      <c r="B3585" s="71"/>
      <c r="J3585" s="44" t="e">
        <f>VLOOKUP(Tabelle1[[#This Row],[Budgetlinie]],Ausfüllhilfe!$A$1:$D$23,4,0)</f>
        <v>#N/A</v>
      </c>
    </row>
    <row r="3586" spans="1:10">
      <c r="A3586" s="44" t="e">
        <f>INDEX(Tabelle2[[#All],[Budgetlinie]],MATCH(Tabelle1[[#This Row],[Maßnahme]],Ausfüllhilfe!$C$1:$C$22,0))</f>
        <v>#N/A</v>
      </c>
      <c r="B3586" s="71"/>
      <c r="J3586" s="44" t="e">
        <f>VLOOKUP(Tabelle1[[#This Row],[Budgetlinie]],Ausfüllhilfe!$A$1:$D$23,4,0)</f>
        <v>#N/A</v>
      </c>
    </row>
    <row r="3587" spans="1:10">
      <c r="A3587" s="44" t="e">
        <f>INDEX(Tabelle2[[#All],[Budgetlinie]],MATCH(Tabelle1[[#This Row],[Maßnahme]],Ausfüllhilfe!$C$1:$C$22,0))</f>
        <v>#N/A</v>
      </c>
      <c r="B3587" s="71"/>
      <c r="J3587" s="44" t="e">
        <f>VLOOKUP(Tabelle1[[#This Row],[Budgetlinie]],Ausfüllhilfe!$A$1:$D$23,4,0)</f>
        <v>#N/A</v>
      </c>
    </row>
    <row r="3588" spans="1:10">
      <c r="A3588" s="44" t="e">
        <f>INDEX(Tabelle2[[#All],[Budgetlinie]],MATCH(Tabelle1[[#This Row],[Maßnahme]],Ausfüllhilfe!$C$1:$C$22,0))</f>
        <v>#N/A</v>
      </c>
      <c r="B3588" s="71"/>
      <c r="J3588" s="44" t="e">
        <f>VLOOKUP(Tabelle1[[#This Row],[Budgetlinie]],Ausfüllhilfe!$A$1:$D$23,4,0)</f>
        <v>#N/A</v>
      </c>
    </row>
    <row r="3589" spans="1:10">
      <c r="A3589" s="44" t="e">
        <f>INDEX(Tabelle2[[#All],[Budgetlinie]],MATCH(Tabelle1[[#This Row],[Maßnahme]],Ausfüllhilfe!$C$1:$C$22,0))</f>
        <v>#N/A</v>
      </c>
      <c r="B3589" s="71"/>
      <c r="J3589" s="44" t="e">
        <f>VLOOKUP(Tabelle1[[#This Row],[Budgetlinie]],Ausfüllhilfe!$A$1:$D$23,4,0)</f>
        <v>#N/A</v>
      </c>
    </row>
    <row r="3590" spans="1:10">
      <c r="A3590" s="44" t="e">
        <f>INDEX(Tabelle2[[#All],[Budgetlinie]],MATCH(Tabelle1[[#This Row],[Maßnahme]],Ausfüllhilfe!$C$1:$C$22,0))</f>
        <v>#N/A</v>
      </c>
      <c r="B3590" s="71"/>
      <c r="J3590" s="44" t="e">
        <f>VLOOKUP(Tabelle1[[#This Row],[Budgetlinie]],Ausfüllhilfe!$A$1:$D$23,4,0)</f>
        <v>#N/A</v>
      </c>
    </row>
    <row r="3591" spans="1:10">
      <c r="A3591" s="44" t="e">
        <f>INDEX(Tabelle2[[#All],[Budgetlinie]],MATCH(Tabelle1[[#This Row],[Maßnahme]],Ausfüllhilfe!$C$1:$C$22,0))</f>
        <v>#N/A</v>
      </c>
      <c r="B3591" s="71"/>
      <c r="J3591" s="44" t="e">
        <f>VLOOKUP(Tabelle1[[#This Row],[Budgetlinie]],Ausfüllhilfe!$A$1:$D$23,4,0)</f>
        <v>#N/A</v>
      </c>
    </row>
    <row r="3592" spans="1:10">
      <c r="A3592" s="44" t="e">
        <f>INDEX(Tabelle2[[#All],[Budgetlinie]],MATCH(Tabelle1[[#This Row],[Maßnahme]],Ausfüllhilfe!$C$1:$C$22,0))</f>
        <v>#N/A</v>
      </c>
      <c r="B3592" s="71"/>
      <c r="J3592" s="44" t="e">
        <f>VLOOKUP(Tabelle1[[#This Row],[Budgetlinie]],Ausfüllhilfe!$A$1:$D$23,4,0)</f>
        <v>#N/A</v>
      </c>
    </row>
    <row r="3593" spans="1:10">
      <c r="A3593" s="44" t="e">
        <f>INDEX(Tabelle2[[#All],[Budgetlinie]],MATCH(Tabelle1[[#This Row],[Maßnahme]],Ausfüllhilfe!$C$1:$C$22,0))</f>
        <v>#N/A</v>
      </c>
      <c r="B3593" s="71"/>
      <c r="J3593" s="44" t="e">
        <f>VLOOKUP(Tabelle1[[#This Row],[Budgetlinie]],Ausfüllhilfe!$A$1:$D$23,4,0)</f>
        <v>#N/A</v>
      </c>
    </row>
    <row r="3594" spans="1:10">
      <c r="A3594" s="44" t="e">
        <f>INDEX(Tabelle2[[#All],[Budgetlinie]],MATCH(Tabelle1[[#This Row],[Maßnahme]],Ausfüllhilfe!$C$1:$C$22,0))</f>
        <v>#N/A</v>
      </c>
      <c r="B3594" s="71"/>
      <c r="J3594" s="44" t="e">
        <f>VLOOKUP(Tabelle1[[#This Row],[Budgetlinie]],Ausfüllhilfe!$A$1:$D$23,4,0)</f>
        <v>#N/A</v>
      </c>
    </row>
    <row r="3595" spans="1:10">
      <c r="A3595" s="44" t="e">
        <f>INDEX(Tabelle2[[#All],[Budgetlinie]],MATCH(Tabelle1[[#This Row],[Maßnahme]],Ausfüllhilfe!$C$1:$C$22,0))</f>
        <v>#N/A</v>
      </c>
      <c r="B3595" s="71"/>
      <c r="J3595" s="44" t="e">
        <f>VLOOKUP(Tabelle1[[#This Row],[Budgetlinie]],Ausfüllhilfe!$A$1:$D$23,4,0)</f>
        <v>#N/A</v>
      </c>
    </row>
    <row r="3596" spans="1:10">
      <c r="A3596" s="44" t="e">
        <f>INDEX(Tabelle2[[#All],[Budgetlinie]],MATCH(Tabelle1[[#This Row],[Maßnahme]],Ausfüllhilfe!$C$1:$C$22,0))</f>
        <v>#N/A</v>
      </c>
      <c r="B3596" s="71"/>
      <c r="J3596" s="44" t="e">
        <f>VLOOKUP(Tabelle1[[#This Row],[Budgetlinie]],Ausfüllhilfe!$A$1:$D$23,4,0)</f>
        <v>#N/A</v>
      </c>
    </row>
    <row r="3597" spans="1:10">
      <c r="A3597" s="44" t="e">
        <f>INDEX(Tabelle2[[#All],[Budgetlinie]],MATCH(Tabelle1[[#This Row],[Maßnahme]],Ausfüllhilfe!$C$1:$C$22,0))</f>
        <v>#N/A</v>
      </c>
      <c r="B3597" s="71"/>
      <c r="J3597" s="44" t="e">
        <f>VLOOKUP(Tabelle1[[#This Row],[Budgetlinie]],Ausfüllhilfe!$A$1:$D$23,4,0)</f>
        <v>#N/A</v>
      </c>
    </row>
    <row r="3598" spans="1:10">
      <c r="A3598" s="44" t="e">
        <f>INDEX(Tabelle2[[#All],[Budgetlinie]],MATCH(Tabelle1[[#This Row],[Maßnahme]],Ausfüllhilfe!$C$1:$C$22,0))</f>
        <v>#N/A</v>
      </c>
      <c r="B3598" s="71"/>
      <c r="J3598" s="44" t="e">
        <f>VLOOKUP(Tabelle1[[#This Row],[Budgetlinie]],Ausfüllhilfe!$A$1:$D$23,4,0)</f>
        <v>#N/A</v>
      </c>
    </row>
    <row r="3599" spans="1:10">
      <c r="A3599" s="44" t="e">
        <f>INDEX(Tabelle2[[#All],[Budgetlinie]],MATCH(Tabelle1[[#This Row],[Maßnahme]],Ausfüllhilfe!$C$1:$C$22,0))</f>
        <v>#N/A</v>
      </c>
      <c r="B3599" s="71"/>
      <c r="J3599" s="44" t="e">
        <f>VLOOKUP(Tabelle1[[#This Row],[Budgetlinie]],Ausfüllhilfe!$A$1:$D$23,4,0)</f>
        <v>#N/A</v>
      </c>
    </row>
    <row r="3600" spans="1:10">
      <c r="A3600" s="44" t="e">
        <f>INDEX(Tabelle2[[#All],[Budgetlinie]],MATCH(Tabelle1[[#This Row],[Maßnahme]],Ausfüllhilfe!$C$1:$C$22,0))</f>
        <v>#N/A</v>
      </c>
      <c r="B3600" s="71"/>
      <c r="J3600" s="44" t="e">
        <f>VLOOKUP(Tabelle1[[#This Row],[Budgetlinie]],Ausfüllhilfe!$A$1:$D$23,4,0)</f>
        <v>#N/A</v>
      </c>
    </row>
    <row r="3601" spans="1:10">
      <c r="A3601" s="44" t="e">
        <f>INDEX(Tabelle2[[#All],[Budgetlinie]],MATCH(Tabelle1[[#This Row],[Maßnahme]],Ausfüllhilfe!$C$1:$C$22,0))</f>
        <v>#N/A</v>
      </c>
      <c r="B3601" s="71"/>
      <c r="J3601" s="44" t="e">
        <f>VLOOKUP(Tabelle1[[#This Row],[Budgetlinie]],Ausfüllhilfe!$A$1:$D$23,4,0)</f>
        <v>#N/A</v>
      </c>
    </row>
    <row r="3602" spans="1:10">
      <c r="A3602" s="44" t="e">
        <f>INDEX(Tabelle2[[#All],[Budgetlinie]],MATCH(Tabelle1[[#This Row],[Maßnahme]],Ausfüllhilfe!$C$1:$C$22,0))</f>
        <v>#N/A</v>
      </c>
      <c r="B3602" s="71"/>
      <c r="J3602" s="44" t="e">
        <f>VLOOKUP(Tabelle1[[#This Row],[Budgetlinie]],Ausfüllhilfe!$A$1:$D$23,4,0)</f>
        <v>#N/A</v>
      </c>
    </row>
    <row r="3603" spans="1:10">
      <c r="A3603" s="44" t="e">
        <f>INDEX(Tabelle2[[#All],[Budgetlinie]],MATCH(Tabelle1[[#This Row],[Maßnahme]],Ausfüllhilfe!$C$1:$C$22,0))</f>
        <v>#N/A</v>
      </c>
      <c r="B3603" s="71"/>
      <c r="J3603" s="44" t="e">
        <f>VLOOKUP(Tabelle1[[#This Row],[Budgetlinie]],Ausfüllhilfe!$A$1:$D$23,4,0)</f>
        <v>#N/A</v>
      </c>
    </row>
    <row r="3604" spans="1:10">
      <c r="A3604" s="44" t="e">
        <f>INDEX(Tabelle2[[#All],[Budgetlinie]],MATCH(Tabelle1[[#This Row],[Maßnahme]],Ausfüllhilfe!$C$1:$C$22,0))</f>
        <v>#N/A</v>
      </c>
      <c r="B3604" s="71"/>
      <c r="J3604" s="44" t="e">
        <f>VLOOKUP(Tabelle1[[#This Row],[Budgetlinie]],Ausfüllhilfe!$A$1:$D$23,4,0)</f>
        <v>#N/A</v>
      </c>
    </row>
    <row r="3605" spans="1:10">
      <c r="A3605" s="44" t="e">
        <f>INDEX(Tabelle2[[#All],[Budgetlinie]],MATCH(Tabelle1[[#This Row],[Maßnahme]],Ausfüllhilfe!$C$1:$C$22,0))</f>
        <v>#N/A</v>
      </c>
      <c r="B3605" s="71"/>
      <c r="J3605" s="44" t="e">
        <f>VLOOKUP(Tabelle1[[#This Row],[Budgetlinie]],Ausfüllhilfe!$A$1:$D$23,4,0)</f>
        <v>#N/A</v>
      </c>
    </row>
    <row r="3606" spans="1:10">
      <c r="A3606" s="44" t="e">
        <f>INDEX(Tabelle2[[#All],[Budgetlinie]],MATCH(Tabelle1[[#This Row],[Maßnahme]],Ausfüllhilfe!$C$1:$C$22,0))</f>
        <v>#N/A</v>
      </c>
      <c r="B3606" s="71"/>
      <c r="J3606" s="44" t="e">
        <f>VLOOKUP(Tabelle1[[#This Row],[Budgetlinie]],Ausfüllhilfe!$A$1:$D$23,4,0)</f>
        <v>#N/A</v>
      </c>
    </row>
    <row r="3607" spans="1:10">
      <c r="A3607" s="44" t="e">
        <f>INDEX(Tabelle2[[#All],[Budgetlinie]],MATCH(Tabelle1[[#This Row],[Maßnahme]],Ausfüllhilfe!$C$1:$C$22,0))</f>
        <v>#N/A</v>
      </c>
      <c r="B3607" s="71"/>
      <c r="J3607" s="44" t="e">
        <f>VLOOKUP(Tabelle1[[#This Row],[Budgetlinie]],Ausfüllhilfe!$A$1:$D$23,4,0)</f>
        <v>#N/A</v>
      </c>
    </row>
    <row r="3608" spans="1:10">
      <c r="A3608" s="44" t="e">
        <f>INDEX(Tabelle2[[#All],[Budgetlinie]],MATCH(Tabelle1[[#This Row],[Maßnahme]],Ausfüllhilfe!$C$1:$C$22,0))</f>
        <v>#N/A</v>
      </c>
      <c r="B3608" s="71"/>
      <c r="J3608" s="44" t="e">
        <f>VLOOKUP(Tabelle1[[#This Row],[Budgetlinie]],Ausfüllhilfe!$A$1:$D$23,4,0)</f>
        <v>#N/A</v>
      </c>
    </row>
    <row r="3609" spans="1:10">
      <c r="A3609" s="44" t="e">
        <f>INDEX(Tabelle2[[#All],[Budgetlinie]],MATCH(Tabelle1[[#This Row],[Maßnahme]],Ausfüllhilfe!$C$1:$C$22,0))</f>
        <v>#N/A</v>
      </c>
      <c r="B3609" s="71"/>
      <c r="J3609" s="44" t="e">
        <f>VLOOKUP(Tabelle1[[#This Row],[Budgetlinie]],Ausfüllhilfe!$A$1:$D$23,4,0)</f>
        <v>#N/A</v>
      </c>
    </row>
    <row r="3610" spans="1:10">
      <c r="A3610" s="44" t="e">
        <f>INDEX(Tabelle2[[#All],[Budgetlinie]],MATCH(Tabelle1[[#This Row],[Maßnahme]],Ausfüllhilfe!$C$1:$C$22,0))</f>
        <v>#N/A</v>
      </c>
      <c r="B3610" s="71"/>
      <c r="J3610" s="44" t="e">
        <f>VLOOKUP(Tabelle1[[#This Row],[Budgetlinie]],Ausfüllhilfe!$A$1:$D$23,4,0)</f>
        <v>#N/A</v>
      </c>
    </row>
    <row r="3611" spans="1:10">
      <c r="A3611" s="44" t="e">
        <f>INDEX(Tabelle2[[#All],[Budgetlinie]],MATCH(Tabelle1[[#This Row],[Maßnahme]],Ausfüllhilfe!$C$1:$C$22,0))</f>
        <v>#N/A</v>
      </c>
      <c r="B3611" s="71"/>
      <c r="J3611" s="44" t="e">
        <f>VLOOKUP(Tabelle1[[#This Row],[Budgetlinie]],Ausfüllhilfe!$A$1:$D$23,4,0)</f>
        <v>#N/A</v>
      </c>
    </row>
    <row r="3612" spans="1:10">
      <c r="A3612" s="44" t="e">
        <f>INDEX(Tabelle2[[#All],[Budgetlinie]],MATCH(Tabelle1[[#This Row],[Maßnahme]],Ausfüllhilfe!$C$1:$C$22,0))</f>
        <v>#N/A</v>
      </c>
      <c r="B3612" s="71"/>
      <c r="J3612" s="44" t="e">
        <f>VLOOKUP(Tabelle1[[#This Row],[Budgetlinie]],Ausfüllhilfe!$A$1:$D$23,4,0)</f>
        <v>#N/A</v>
      </c>
    </row>
    <row r="3613" spans="1:10">
      <c r="A3613" s="44" t="e">
        <f>INDEX(Tabelle2[[#All],[Budgetlinie]],MATCH(Tabelle1[[#This Row],[Maßnahme]],Ausfüllhilfe!$C$1:$C$22,0))</f>
        <v>#N/A</v>
      </c>
      <c r="B3613" s="71"/>
      <c r="J3613" s="44" t="e">
        <f>VLOOKUP(Tabelle1[[#This Row],[Budgetlinie]],Ausfüllhilfe!$A$1:$D$23,4,0)</f>
        <v>#N/A</v>
      </c>
    </row>
    <row r="3614" spans="1:10">
      <c r="A3614" s="44" t="e">
        <f>INDEX(Tabelle2[[#All],[Budgetlinie]],MATCH(Tabelle1[[#This Row],[Maßnahme]],Ausfüllhilfe!$C$1:$C$22,0))</f>
        <v>#N/A</v>
      </c>
      <c r="B3614" s="71"/>
      <c r="J3614" s="44" t="e">
        <f>VLOOKUP(Tabelle1[[#This Row],[Budgetlinie]],Ausfüllhilfe!$A$1:$D$23,4,0)</f>
        <v>#N/A</v>
      </c>
    </row>
    <row r="3615" spans="1:10">
      <c r="A3615" s="44" t="e">
        <f>INDEX(Tabelle2[[#All],[Budgetlinie]],MATCH(Tabelle1[[#This Row],[Maßnahme]],Ausfüllhilfe!$C$1:$C$22,0))</f>
        <v>#N/A</v>
      </c>
      <c r="B3615" s="71"/>
      <c r="J3615" s="44" t="e">
        <f>VLOOKUP(Tabelle1[[#This Row],[Budgetlinie]],Ausfüllhilfe!$A$1:$D$23,4,0)</f>
        <v>#N/A</v>
      </c>
    </row>
    <row r="3616" spans="1:10">
      <c r="A3616" s="44" t="e">
        <f>INDEX(Tabelle2[[#All],[Budgetlinie]],MATCH(Tabelle1[[#This Row],[Maßnahme]],Ausfüllhilfe!$C$1:$C$22,0))</f>
        <v>#N/A</v>
      </c>
      <c r="B3616" s="71"/>
      <c r="J3616" s="44" t="e">
        <f>VLOOKUP(Tabelle1[[#This Row],[Budgetlinie]],Ausfüllhilfe!$A$1:$D$23,4,0)</f>
        <v>#N/A</v>
      </c>
    </row>
    <row r="3617" spans="1:10">
      <c r="A3617" s="44" t="e">
        <f>INDEX(Tabelle2[[#All],[Budgetlinie]],MATCH(Tabelle1[[#This Row],[Maßnahme]],Ausfüllhilfe!$C$1:$C$22,0))</f>
        <v>#N/A</v>
      </c>
      <c r="B3617" s="71"/>
      <c r="J3617" s="44" t="e">
        <f>VLOOKUP(Tabelle1[[#This Row],[Budgetlinie]],Ausfüllhilfe!$A$1:$D$23,4,0)</f>
        <v>#N/A</v>
      </c>
    </row>
    <row r="3618" spans="1:10">
      <c r="A3618" s="44" t="e">
        <f>INDEX(Tabelle2[[#All],[Budgetlinie]],MATCH(Tabelle1[[#This Row],[Maßnahme]],Ausfüllhilfe!$C$1:$C$22,0))</f>
        <v>#N/A</v>
      </c>
      <c r="B3618" s="71"/>
      <c r="J3618" s="44" t="e">
        <f>VLOOKUP(Tabelle1[[#This Row],[Budgetlinie]],Ausfüllhilfe!$A$1:$D$23,4,0)</f>
        <v>#N/A</v>
      </c>
    </row>
    <row r="3619" spans="1:10">
      <c r="A3619" s="44" t="e">
        <f>INDEX(Tabelle2[[#All],[Budgetlinie]],MATCH(Tabelle1[[#This Row],[Maßnahme]],Ausfüllhilfe!$C$1:$C$22,0))</f>
        <v>#N/A</v>
      </c>
      <c r="B3619" s="71"/>
      <c r="J3619" s="44" t="e">
        <f>VLOOKUP(Tabelle1[[#This Row],[Budgetlinie]],Ausfüllhilfe!$A$1:$D$23,4,0)</f>
        <v>#N/A</v>
      </c>
    </row>
    <row r="3620" spans="1:10">
      <c r="A3620" s="44" t="e">
        <f>INDEX(Tabelle2[[#All],[Budgetlinie]],MATCH(Tabelle1[[#This Row],[Maßnahme]],Ausfüllhilfe!$C$1:$C$22,0))</f>
        <v>#N/A</v>
      </c>
      <c r="B3620" s="71"/>
      <c r="J3620" s="44" t="e">
        <f>VLOOKUP(Tabelle1[[#This Row],[Budgetlinie]],Ausfüllhilfe!$A$1:$D$23,4,0)</f>
        <v>#N/A</v>
      </c>
    </row>
    <row r="3621" spans="1:10">
      <c r="A3621" s="44" t="e">
        <f>INDEX(Tabelle2[[#All],[Budgetlinie]],MATCH(Tabelle1[[#This Row],[Maßnahme]],Ausfüllhilfe!$C$1:$C$22,0))</f>
        <v>#N/A</v>
      </c>
      <c r="B3621" s="71"/>
      <c r="J3621" s="44" t="e">
        <f>VLOOKUP(Tabelle1[[#This Row],[Budgetlinie]],Ausfüllhilfe!$A$1:$D$23,4,0)</f>
        <v>#N/A</v>
      </c>
    </row>
    <row r="3622" spans="1:10">
      <c r="A3622" s="44" t="e">
        <f>INDEX(Tabelle2[[#All],[Budgetlinie]],MATCH(Tabelle1[[#This Row],[Maßnahme]],Ausfüllhilfe!$C$1:$C$22,0))</f>
        <v>#N/A</v>
      </c>
      <c r="B3622" s="71"/>
      <c r="J3622" s="44" t="e">
        <f>VLOOKUP(Tabelle1[[#This Row],[Budgetlinie]],Ausfüllhilfe!$A$1:$D$23,4,0)</f>
        <v>#N/A</v>
      </c>
    </row>
    <row r="3623" spans="1:10">
      <c r="A3623" s="44" t="e">
        <f>INDEX(Tabelle2[[#All],[Budgetlinie]],MATCH(Tabelle1[[#This Row],[Maßnahme]],Ausfüllhilfe!$C$1:$C$22,0))</f>
        <v>#N/A</v>
      </c>
      <c r="B3623" s="71"/>
      <c r="J3623" s="44" t="e">
        <f>VLOOKUP(Tabelle1[[#This Row],[Budgetlinie]],Ausfüllhilfe!$A$1:$D$23,4,0)</f>
        <v>#N/A</v>
      </c>
    </row>
    <row r="3624" spans="1:10">
      <c r="A3624" s="44" t="e">
        <f>INDEX(Tabelle2[[#All],[Budgetlinie]],MATCH(Tabelle1[[#This Row],[Maßnahme]],Ausfüllhilfe!$C$1:$C$22,0))</f>
        <v>#N/A</v>
      </c>
      <c r="B3624" s="71"/>
      <c r="J3624" s="44" t="e">
        <f>VLOOKUP(Tabelle1[[#This Row],[Budgetlinie]],Ausfüllhilfe!$A$1:$D$23,4,0)</f>
        <v>#N/A</v>
      </c>
    </row>
    <row r="3625" spans="1:10">
      <c r="A3625" s="44" t="e">
        <f>INDEX(Tabelle2[[#All],[Budgetlinie]],MATCH(Tabelle1[[#This Row],[Maßnahme]],Ausfüllhilfe!$C$1:$C$22,0))</f>
        <v>#N/A</v>
      </c>
      <c r="B3625" s="71"/>
      <c r="J3625" s="44" t="e">
        <f>VLOOKUP(Tabelle1[[#This Row],[Budgetlinie]],Ausfüllhilfe!$A$1:$D$23,4,0)</f>
        <v>#N/A</v>
      </c>
    </row>
    <row r="3626" spans="1:10">
      <c r="A3626" s="44" t="e">
        <f>INDEX(Tabelle2[[#All],[Budgetlinie]],MATCH(Tabelle1[[#This Row],[Maßnahme]],Ausfüllhilfe!$C$1:$C$22,0))</f>
        <v>#N/A</v>
      </c>
      <c r="B3626" s="71"/>
      <c r="J3626" s="44" t="e">
        <f>VLOOKUP(Tabelle1[[#This Row],[Budgetlinie]],Ausfüllhilfe!$A$1:$D$23,4,0)</f>
        <v>#N/A</v>
      </c>
    </row>
    <row r="3627" spans="1:10">
      <c r="A3627" s="44" t="e">
        <f>INDEX(Tabelle2[[#All],[Budgetlinie]],MATCH(Tabelle1[[#This Row],[Maßnahme]],Ausfüllhilfe!$C$1:$C$22,0))</f>
        <v>#N/A</v>
      </c>
      <c r="B3627" s="71"/>
      <c r="J3627" s="44" t="e">
        <f>VLOOKUP(Tabelle1[[#This Row],[Budgetlinie]],Ausfüllhilfe!$A$1:$D$23,4,0)</f>
        <v>#N/A</v>
      </c>
    </row>
    <row r="3628" spans="1:10">
      <c r="A3628" s="44" t="e">
        <f>INDEX(Tabelle2[[#All],[Budgetlinie]],MATCH(Tabelle1[[#This Row],[Maßnahme]],Ausfüllhilfe!$C$1:$C$22,0))</f>
        <v>#N/A</v>
      </c>
      <c r="B3628" s="71"/>
      <c r="J3628" s="44" t="e">
        <f>VLOOKUP(Tabelle1[[#This Row],[Budgetlinie]],Ausfüllhilfe!$A$1:$D$23,4,0)</f>
        <v>#N/A</v>
      </c>
    </row>
    <row r="3629" spans="1:10">
      <c r="A3629" s="44" t="e">
        <f>INDEX(Tabelle2[[#All],[Budgetlinie]],MATCH(Tabelle1[[#This Row],[Maßnahme]],Ausfüllhilfe!$C$1:$C$22,0))</f>
        <v>#N/A</v>
      </c>
      <c r="B3629" s="71"/>
      <c r="J3629" s="44" t="e">
        <f>VLOOKUP(Tabelle1[[#This Row],[Budgetlinie]],Ausfüllhilfe!$A$1:$D$23,4,0)</f>
        <v>#N/A</v>
      </c>
    </row>
    <row r="3630" spans="1:10">
      <c r="A3630" s="44" t="e">
        <f>INDEX(Tabelle2[[#All],[Budgetlinie]],MATCH(Tabelle1[[#This Row],[Maßnahme]],Ausfüllhilfe!$C$1:$C$22,0))</f>
        <v>#N/A</v>
      </c>
      <c r="B3630" s="71"/>
      <c r="J3630" s="44" t="e">
        <f>VLOOKUP(Tabelle1[[#This Row],[Budgetlinie]],Ausfüllhilfe!$A$1:$D$23,4,0)</f>
        <v>#N/A</v>
      </c>
    </row>
    <row r="3631" spans="1:10">
      <c r="A3631" s="44" t="e">
        <f>INDEX(Tabelle2[[#All],[Budgetlinie]],MATCH(Tabelle1[[#This Row],[Maßnahme]],Ausfüllhilfe!$C$1:$C$22,0))</f>
        <v>#N/A</v>
      </c>
      <c r="B3631" s="71"/>
      <c r="J3631" s="44" t="e">
        <f>VLOOKUP(Tabelle1[[#This Row],[Budgetlinie]],Ausfüllhilfe!$A$1:$D$23,4,0)</f>
        <v>#N/A</v>
      </c>
    </row>
    <row r="3632" spans="1:10">
      <c r="A3632" s="44" t="e">
        <f>INDEX(Tabelle2[[#All],[Budgetlinie]],MATCH(Tabelle1[[#This Row],[Maßnahme]],Ausfüllhilfe!$C$1:$C$22,0))</f>
        <v>#N/A</v>
      </c>
      <c r="B3632" s="71"/>
      <c r="J3632" s="44" t="e">
        <f>VLOOKUP(Tabelle1[[#This Row],[Budgetlinie]],Ausfüllhilfe!$A$1:$D$23,4,0)</f>
        <v>#N/A</v>
      </c>
    </row>
    <row r="3633" spans="1:10">
      <c r="A3633" s="44" t="e">
        <f>INDEX(Tabelle2[[#All],[Budgetlinie]],MATCH(Tabelle1[[#This Row],[Maßnahme]],Ausfüllhilfe!$C$1:$C$22,0))</f>
        <v>#N/A</v>
      </c>
      <c r="B3633" s="71"/>
      <c r="J3633" s="44" t="e">
        <f>VLOOKUP(Tabelle1[[#This Row],[Budgetlinie]],Ausfüllhilfe!$A$1:$D$23,4,0)</f>
        <v>#N/A</v>
      </c>
    </row>
    <row r="3634" spans="1:10">
      <c r="A3634" s="44" t="e">
        <f>INDEX(Tabelle2[[#All],[Budgetlinie]],MATCH(Tabelle1[[#This Row],[Maßnahme]],Ausfüllhilfe!$C$1:$C$22,0))</f>
        <v>#N/A</v>
      </c>
      <c r="B3634" s="71"/>
      <c r="J3634" s="44" t="e">
        <f>VLOOKUP(Tabelle1[[#This Row],[Budgetlinie]],Ausfüllhilfe!$A$1:$D$23,4,0)</f>
        <v>#N/A</v>
      </c>
    </row>
    <row r="3635" spans="1:10">
      <c r="A3635" s="44" t="e">
        <f>INDEX(Tabelle2[[#All],[Budgetlinie]],MATCH(Tabelle1[[#This Row],[Maßnahme]],Ausfüllhilfe!$C$1:$C$22,0))</f>
        <v>#N/A</v>
      </c>
      <c r="B3635" s="71"/>
      <c r="J3635" s="44" t="e">
        <f>VLOOKUP(Tabelle1[[#This Row],[Budgetlinie]],Ausfüllhilfe!$A$1:$D$23,4,0)</f>
        <v>#N/A</v>
      </c>
    </row>
    <row r="3636" spans="1:10">
      <c r="A3636" s="44" t="e">
        <f>INDEX(Tabelle2[[#All],[Budgetlinie]],MATCH(Tabelle1[[#This Row],[Maßnahme]],Ausfüllhilfe!$C$1:$C$22,0))</f>
        <v>#N/A</v>
      </c>
      <c r="B3636" s="71"/>
      <c r="J3636" s="44" t="e">
        <f>VLOOKUP(Tabelle1[[#This Row],[Budgetlinie]],Ausfüllhilfe!$A$1:$D$23,4,0)</f>
        <v>#N/A</v>
      </c>
    </row>
    <row r="3637" spans="1:10">
      <c r="A3637" s="44" t="e">
        <f>INDEX(Tabelle2[[#All],[Budgetlinie]],MATCH(Tabelle1[[#This Row],[Maßnahme]],Ausfüllhilfe!$C$1:$C$22,0))</f>
        <v>#N/A</v>
      </c>
      <c r="B3637" s="71"/>
      <c r="J3637" s="44" t="e">
        <f>VLOOKUP(Tabelle1[[#This Row],[Budgetlinie]],Ausfüllhilfe!$A$1:$D$23,4,0)</f>
        <v>#N/A</v>
      </c>
    </row>
    <row r="3638" spans="1:10">
      <c r="A3638" s="44" t="e">
        <f>INDEX(Tabelle2[[#All],[Budgetlinie]],MATCH(Tabelle1[[#This Row],[Maßnahme]],Ausfüllhilfe!$C$1:$C$22,0))</f>
        <v>#N/A</v>
      </c>
      <c r="B3638" s="71"/>
      <c r="J3638" s="44" t="e">
        <f>VLOOKUP(Tabelle1[[#This Row],[Budgetlinie]],Ausfüllhilfe!$A$1:$D$23,4,0)</f>
        <v>#N/A</v>
      </c>
    </row>
    <row r="3639" spans="1:10">
      <c r="A3639" s="44" t="e">
        <f>INDEX(Tabelle2[[#All],[Budgetlinie]],MATCH(Tabelle1[[#This Row],[Maßnahme]],Ausfüllhilfe!$C$1:$C$22,0))</f>
        <v>#N/A</v>
      </c>
      <c r="B3639" s="71"/>
      <c r="J3639" s="44" t="e">
        <f>VLOOKUP(Tabelle1[[#This Row],[Budgetlinie]],Ausfüllhilfe!$A$1:$D$23,4,0)</f>
        <v>#N/A</v>
      </c>
    </row>
    <row r="3640" spans="1:10">
      <c r="A3640" s="44" t="e">
        <f>INDEX(Tabelle2[[#All],[Budgetlinie]],MATCH(Tabelle1[[#This Row],[Maßnahme]],Ausfüllhilfe!$C$1:$C$22,0))</f>
        <v>#N/A</v>
      </c>
      <c r="B3640" s="71"/>
      <c r="J3640" s="44" t="e">
        <f>VLOOKUP(Tabelle1[[#This Row],[Budgetlinie]],Ausfüllhilfe!$A$1:$D$23,4,0)</f>
        <v>#N/A</v>
      </c>
    </row>
    <row r="3641" spans="1:10">
      <c r="A3641" s="44" t="e">
        <f>INDEX(Tabelle2[[#All],[Budgetlinie]],MATCH(Tabelle1[[#This Row],[Maßnahme]],Ausfüllhilfe!$C$1:$C$22,0))</f>
        <v>#N/A</v>
      </c>
      <c r="B3641" s="71"/>
      <c r="J3641" s="44" t="e">
        <f>VLOOKUP(Tabelle1[[#This Row],[Budgetlinie]],Ausfüllhilfe!$A$1:$D$23,4,0)</f>
        <v>#N/A</v>
      </c>
    </row>
    <row r="3642" spans="1:10">
      <c r="A3642" s="44" t="e">
        <f>INDEX(Tabelle2[[#All],[Budgetlinie]],MATCH(Tabelle1[[#This Row],[Maßnahme]],Ausfüllhilfe!$C$1:$C$22,0))</f>
        <v>#N/A</v>
      </c>
      <c r="B3642" s="71"/>
      <c r="J3642" s="44" t="e">
        <f>VLOOKUP(Tabelle1[[#This Row],[Budgetlinie]],Ausfüllhilfe!$A$1:$D$23,4,0)</f>
        <v>#N/A</v>
      </c>
    </row>
    <row r="3643" spans="1:10">
      <c r="A3643" s="44" t="e">
        <f>INDEX(Tabelle2[[#All],[Budgetlinie]],MATCH(Tabelle1[[#This Row],[Maßnahme]],Ausfüllhilfe!$C$1:$C$22,0))</f>
        <v>#N/A</v>
      </c>
      <c r="B3643" s="71"/>
      <c r="J3643" s="44" t="e">
        <f>VLOOKUP(Tabelle1[[#This Row],[Budgetlinie]],Ausfüllhilfe!$A$1:$D$23,4,0)</f>
        <v>#N/A</v>
      </c>
    </row>
    <row r="3644" spans="1:10">
      <c r="A3644" s="44" t="e">
        <f>INDEX(Tabelle2[[#All],[Budgetlinie]],MATCH(Tabelle1[[#This Row],[Maßnahme]],Ausfüllhilfe!$C$1:$C$22,0))</f>
        <v>#N/A</v>
      </c>
      <c r="B3644" s="71"/>
      <c r="J3644" s="44" t="e">
        <f>VLOOKUP(Tabelle1[[#This Row],[Budgetlinie]],Ausfüllhilfe!$A$1:$D$23,4,0)</f>
        <v>#N/A</v>
      </c>
    </row>
    <row r="3645" spans="1:10">
      <c r="A3645" s="44" t="e">
        <f>INDEX(Tabelle2[[#All],[Budgetlinie]],MATCH(Tabelle1[[#This Row],[Maßnahme]],Ausfüllhilfe!$C$1:$C$22,0))</f>
        <v>#N/A</v>
      </c>
      <c r="B3645" s="71"/>
      <c r="J3645" s="44" t="e">
        <f>VLOOKUP(Tabelle1[[#This Row],[Budgetlinie]],Ausfüllhilfe!$A$1:$D$23,4,0)</f>
        <v>#N/A</v>
      </c>
    </row>
    <row r="3646" spans="1:10">
      <c r="A3646" s="44" t="e">
        <f>INDEX(Tabelle2[[#All],[Budgetlinie]],MATCH(Tabelle1[[#This Row],[Maßnahme]],Ausfüllhilfe!$C$1:$C$22,0))</f>
        <v>#N/A</v>
      </c>
      <c r="B3646" s="71"/>
      <c r="J3646" s="44" t="e">
        <f>VLOOKUP(Tabelle1[[#This Row],[Budgetlinie]],Ausfüllhilfe!$A$1:$D$23,4,0)</f>
        <v>#N/A</v>
      </c>
    </row>
    <row r="3647" spans="1:10">
      <c r="A3647" s="44" t="e">
        <f>INDEX(Tabelle2[[#All],[Budgetlinie]],MATCH(Tabelle1[[#This Row],[Maßnahme]],Ausfüllhilfe!$C$1:$C$22,0))</f>
        <v>#N/A</v>
      </c>
      <c r="B3647" s="71"/>
      <c r="J3647" s="44" t="e">
        <f>VLOOKUP(Tabelle1[[#This Row],[Budgetlinie]],Ausfüllhilfe!$A$1:$D$23,4,0)</f>
        <v>#N/A</v>
      </c>
    </row>
    <row r="3648" spans="1:10">
      <c r="A3648" s="44" t="e">
        <f>INDEX(Tabelle2[[#All],[Budgetlinie]],MATCH(Tabelle1[[#This Row],[Maßnahme]],Ausfüllhilfe!$C$1:$C$22,0))</f>
        <v>#N/A</v>
      </c>
      <c r="B3648" s="71"/>
      <c r="J3648" s="44" t="e">
        <f>VLOOKUP(Tabelle1[[#This Row],[Budgetlinie]],Ausfüllhilfe!$A$1:$D$23,4,0)</f>
        <v>#N/A</v>
      </c>
    </row>
    <row r="3649" spans="1:10">
      <c r="A3649" s="44" t="e">
        <f>INDEX(Tabelle2[[#All],[Budgetlinie]],MATCH(Tabelle1[[#This Row],[Maßnahme]],Ausfüllhilfe!$C$1:$C$22,0))</f>
        <v>#N/A</v>
      </c>
      <c r="B3649" s="71"/>
      <c r="J3649" s="44" t="e">
        <f>VLOOKUP(Tabelle1[[#This Row],[Budgetlinie]],Ausfüllhilfe!$A$1:$D$23,4,0)</f>
        <v>#N/A</v>
      </c>
    </row>
    <row r="3650" spans="1:10">
      <c r="A3650" s="44" t="e">
        <f>INDEX(Tabelle2[[#All],[Budgetlinie]],MATCH(Tabelle1[[#This Row],[Maßnahme]],Ausfüllhilfe!$C$1:$C$22,0))</f>
        <v>#N/A</v>
      </c>
      <c r="B3650" s="71"/>
      <c r="J3650" s="44" t="e">
        <f>VLOOKUP(Tabelle1[[#This Row],[Budgetlinie]],Ausfüllhilfe!$A$1:$D$23,4,0)</f>
        <v>#N/A</v>
      </c>
    </row>
    <row r="3651" spans="1:10">
      <c r="A3651" s="44" t="e">
        <f>INDEX(Tabelle2[[#All],[Budgetlinie]],MATCH(Tabelle1[[#This Row],[Maßnahme]],Ausfüllhilfe!$C$1:$C$22,0))</f>
        <v>#N/A</v>
      </c>
      <c r="B3651" s="71"/>
      <c r="J3651" s="44" t="e">
        <f>VLOOKUP(Tabelle1[[#This Row],[Budgetlinie]],Ausfüllhilfe!$A$1:$D$23,4,0)</f>
        <v>#N/A</v>
      </c>
    </row>
    <row r="3652" spans="1:10">
      <c r="A3652" s="44" t="e">
        <f>INDEX(Tabelle2[[#All],[Budgetlinie]],MATCH(Tabelle1[[#This Row],[Maßnahme]],Ausfüllhilfe!$C$1:$C$22,0))</f>
        <v>#N/A</v>
      </c>
      <c r="B3652" s="71"/>
      <c r="J3652" s="44" t="e">
        <f>VLOOKUP(Tabelle1[[#This Row],[Budgetlinie]],Ausfüllhilfe!$A$1:$D$23,4,0)</f>
        <v>#N/A</v>
      </c>
    </row>
    <row r="3653" spans="1:10">
      <c r="A3653" s="44" t="e">
        <f>INDEX(Tabelle2[[#All],[Budgetlinie]],MATCH(Tabelle1[[#This Row],[Maßnahme]],Ausfüllhilfe!$C$1:$C$22,0))</f>
        <v>#N/A</v>
      </c>
      <c r="B3653" s="71"/>
      <c r="J3653" s="44" t="e">
        <f>VLOOKUP(Tabelle1[[#This Row],[Budgetlinie]],Ausfüllhilfe!$A$1:$D$23,4,0)</f>
        <v>#N/A</v>
      </c>
    </row>
    <row r="3654" spans="1:10">
      <c r="A3654" s="44" t="e">
        <f>INDEX(Tabelle2[[#All],[Budgetlinie]],MATCH(Tabelle1[[#This Row],[Maßnahme]],Ausfüllhilfe!$C$1:$C$22,0))</f>
        <v>#N/A</v>
      </c>
      <c r="B3654" s="71"/>
      <c r="J3654" s="44" t="e">
        <f>VLOOKUP(Tabelle1[[#This Row],[Budgetlinie]],Ausfüllhilfe!$A$1:$D$23,4,0)</f>
        <v>#N/A</v>
      </c>
    </row>
    <row r="3655" spans="1:10">
      <c r="A3655" s="44" t="e">
        <f>INDEX(Tabelle2[[#All],[Budgetlinie]],MATCH(Tabelle1[[#This Row],[Maßnahme]],Ausfüllhilfe!$C$1:$C$22,0))</f>
        <v>#N/A</v>
      </c>
      <c r="B3655" s="71"/>
      <c r="J3655" s="44" t="e">
        <f>VLOOKUP(Tabelle1[[#This Row],[Budgetlinie]],Ausfüllhilfe!$A$1:$D$23,4,0)</f>
        <v>#N/A</v>
      </c>
    </row>
    <row r="3656" spans="1:10">
      <c r="A3656" s="44" t="e">
        <f>INDEX(Tabelle2[[#All],[Budgetlinie]],MATCH(Tabelle1[[#This Row],[Maßnahme]],Ausfüllhilfe!$C$1:$C$22,0))</f>
        <v>#N/A</v>
      </c>
      <c r="B3656" s="71"/>
      <c r="J3656" s="44" t="e">
        <f>VLOOKUP(Tabelle1[[#This Row],[Budgetlinie]],Ausfüllhilfe!$A$1:$D$23,4,0)</f>
        <v>#N/A</v>
      </c>
    </row>
    <row r="3657" spans="1:10">
      <c r="A3657" s="44" t="e">
        <f>INDEX(Tabelle2[[#All],[Budgetlinie]],MATCH(Tabelle1[[#This Row],[Maßnahme]],Ausfüllhilfe!$C$1:$C$22,0))</f>
        <v>#N/A</v>
      </c>
      <c r="B3657" s="71"/>
      <c r="J3657" s="44" t="e">
        <f>VLOOKUP(Tabelle1[[#This Row],[Budgetlinie]],Ausfüllhilfe!$A$1:$D$23,4,0)</f>
        <v>#N/A</v>
      </c>
    </row>
    <row r="3658" spans="1:10">
      <c r="A3658" s="44" t="e">
        <f>INDEX(Tabelle2[[#All],[Budgetlinie]],MATCH(Tabelle1[[#This Row],[Maßnahme]],Ausfüllhilfe!$C$1:$C$22,0))</f>
        <v>#N/A</v>
      </c>
      <c r="B3658" s="71"/>
      <c r="J3658" s="44" t="e">
        <f>VLOOKUP(Tabelle1[[#This Row],[Budgetlinie]],Ausfüllhilfe!$A$1:$D$23,4,0)</f>
        <v>#N/A</v>
      </c>
    </row>
    <row r="3659" spans="1:10">
      <c r="A3659" s="44" t="e">
        <f>INDEX(Tabelle2[[#All],[Budgetlinie]],MATCH(Tabelle1[[#This Row],[Maßnahme]],Ausfüllhilfe!$C$1:$C$22,0))</f>
        <v>#N/A</v>
      </c>
      <c r="B3659" s="71"/>
      <c r="J3659" s="44" t="e">
        <f>VLOOKUP(Tabelle1[[#This Row],[Budgetlinie]],Ausfüllhilfe!$A$1:$D$23,4,0)</f>
        <v>#N/A</v>
      </c>
    </row>
    <row r="3660" spans="1:10">
      <c r="A3660" s="44" t="e">
        <f>INDEX(Tabelle2[[#All],[Budgetlinie]],MATCH(Tabelle1[[#This Row],[Maßnahme]],Ausfüllhilfe!$C$1:$C$22,0))</f>
        <v>#N/A</v>
      </c>
      <c r="B3660" s="71"/>
      <c r="J3660" s="44" t="e">
        <f>VLOOKUP(Tabelle1[[#This Row],[Budgetlinie]],Ausfüllhilfe!$A$1:$D$23,4,0)</f>
        <v>#N/A</v>
      </c>
    </row>
    <row r="3661" spans="1:10">
      <c r="A3661" s="44" t="e">
        <f>INDEX(Tabelle2[[#All],[Budgetlinie]],MATCH(Tabelle1[[#This Row],[Maßnahme]],Ausfüllhilfe!$C$1:$C$22,0))</f>
        <v>#N/A</v>
      </c>
      <c r="B3661" s="71"/>
      <c r="J3661" s="44" t="e">
        <f>VLOOKUP(Tabelle1[[#This Row],[Budgetlinie]],Ausfüllhilfe!$A$1:$D$23,4,0)</f>
        <v>#N/A</v>
      </c>
    </row>
    <row r="3662" spans="1:10">
      <c r="A3662" s="44" t="e">
        <f>INDEX(Tabelle2[[#All],[Budgetlinie]],MATCH(Tabelle1[[#This Row],[Maßnahme]],Ausfüllhilfe!$C$1:$C$22,0))</f>
        <v>#N/A</v>
      </c>
      <c r="B3662" s="71"/>
      <c r="J3662" s="44" t="e">
        <f>VLOOKUP(Tabelle1[[#This Row],[Budgetlinie]],Ausfüllhilfe!$A$1:$D$23,4,0)</f>
        <v>#N/A</v>
      </c>
    </row>
    <row r="3663" spans="1:10">
      <c r="A3663" s="44" t="e">
        <f>INDEX(Tabelle2[[#All],[Budgetlinie]],MATCH(Tabelle1[[#This Row],[Maßnahme]],Ausfüllhilfe!$C$1:$C$22,0))</f>
        <v>#N/A</v>
      </c>
      <c r="B3663" s="71"/>
      <c r="J3663" s="44" t="e">
        <f>VLOOKUP(Tabelle1[[#This Row],[Budgetlinie]],Ausfüllhilfe!$A$1:$D$23,4,0)</f>
        <v>#N/A</v>
      </c>
    </row>
    <row r="3664" spans="1:10">
      <c r="A3664" s="44" t="e">
        <f>INDEX(Tabelle2[[#All],[Budgetlinie]],MATCH(Tabelle1[[#This Row],[Maßnahme]],Ausfüllhilfe!$C$1:$C$22,0))</f>
        <v>#N/A</v>
      </c>
      <c r="B3664" s="71"/>
      <c r="J3664" s="44" t="e">
        <f>VLOOKUP(Tabelle1[[#This Row],[Budgetlinie]],Ausfüllhilfe!$A$1:$D$23,4,0)</f>
        <v>#N/A</v>
      </c>
    </row>
    <row r="3665" spans="1:10">
      <c r="A3665" s="44" t="e">
        <f>INDEX(Tabelle2[[#All],[Budgetlinie]],MATCH(Tabelle1[[#This Row],[Maßnahme]],Ausfüllhilfe!$C$1:$C$22,0))</f>
        <v>#N/A</v>
      </c>
      <c r="B3665" s="71"/>
      <c r="J3665" s="44" t="e">
        <f>VLOOKUP(Tabelle1[[#This Row],[Budgetlinie]],Ausfüllhilfe!$A$1:$D$23,4,0)</f>
        <v>#N/A</v>
      </c>
    </row>
    <row r="3666" spans="1:10">
      <c r="A3666" s="44" t="e">
        <f>INDEX(Tabelle2[[#All],[Budgetlinie]],MATCH(Tabelle1[[#This Row],[Maßnahme]],Ausfüllhilfe!$C$1:$C$22,0))</f>
        <v>#N/A</v>
      </c>
      <c r="B3666" s="71"/>
      <c r="J3666" s="44" t="e">
        <f>VLOOKUP(Tabelle1[[#This Row],[Budgetlinie]],Ausfüllhilfe!$A$1:$D$23,4,0)</f>
        <v>#N/A</v>
      </c>
    </row>
    <row r="3667" spans="1:10">
      <c r="A3667" s="44" t="e">
        <f>INDEX(Tabelle2[[#All],[Budgetlinie]],MATCH(Tabelle1[[#This Row],[Maßnahme]],Ausfüllhilfe!$C$1:$C$22,0))</f>
        <v>#N/A</v>
      </c>
      <c r="B3667" s="71"/>
      <c r="J3667" s="44" t="e">
        <f>VLOOKUP(Tabelle1[[#This Row],[Budgetlinie]],Ausfüllhilfe!$A$1:$D$23,4,0)</f>
        <v>#N/A</v>
      </c>
    </row>
    <row r="3668" spans="1:10">
      <c r="A3668" s="44" t="e">
        <f>INDEX(Tabelle2[[#All],[Budgetlinie]],MATCH(Tabelle1[[#This Row],[Maßnahme]],Ausfüllhilfe!$C$1:$C$22,0))</f>
        <v>#N/A</v>
      </c>
      <c r="B3668" s="71"/>
      <c r="J3668" s="44" t="e">
        <f>VLOOKUP(Tabelle1[[#This Row],[Budgetlinie]],Ausfüllhilfe!$A$1:$D$23,4,0)</f>
        <v>#N/A</v>
      </c>
    </row>
    <row r="3669" spans="1:10">
      <c r="A3669" s="44" t="e">
        <f>INDEX(Tabelle2[[#All],[Budgetlinie]],MATCH(Tabelle1[[#This Row],[Maßnahme]],Ausfüllhilfe!$C$1:$C$22,0))</f>
        <v>#N/A</v>
      </c>
      <c r="B3669" s="71"/>
      <c r="J3669" s="44" t="e">
        <f>VLOOKUP(Tabelle1[[#This Row],[Budgetlinie]],Ausfüllhilfe!$A$1:$D$23,4,0)</f>
        <v>#N/A</v>
      </c>
    </row>
    <row r="3670" spans="1:10">
      <c r="A3670" s="44" t="e">
        <f>INDEX(Tabelle2[[#All],[Budgetlinie]],MATCH(Tabelle1[[#This Row],[Maßnahme]],Ausfüllhilfe!$C$1:$C$22,0))</f>
        <v>#N/A</v>
      </c>
      <c r="B3670" s="71"/>
      <c r="J3670" s="44" t="e">
        <f>VLOOKUP(Tabelle1[[#This Row],[Budgetlinie]],Ausfüllhilfe!$A$1:$D$23,4,0)</f>
        <v>#N/A</v>
      </c>
    </row>
    <row r="3671" spans="1:10">
      <c r="A3671" s="44" t="e">
        <f>INDEX(Tabelle2[[#All],[Budgetlinie]],MATCH(Tabelle1[[#This Row],[Maßnahme]],Ausfüllhilfe!$C$1:$C$22,0))</f>
        <v>#N/A</v>
      </c>
      <c r="B3671" s="71"/>
      <c r="J3671" s="44" t="e">
        <f>VLOOKUP(Tabelle1[[#This Row],[Budgetlinie]],Ausfüllhilfe!$A$1:$D$23,4,0)</f>
        <v>#N/A</v>
      </c>
    </row>
    <row r="3672" spans="1:10">
      <c r="A3672" s="44" t="e">
        <f>INDEX(Tabelle2[[#All],[Budgetlinie]],MATCH(Tabelle1[[#This Row],[Maßnahme]],Ausfüllhilfe!$C$1:$C$22,0))</f>
        <v>#N/A</v>
      </c>
      <c r="B3672" s="71"/>
      <c r="J3672" s="44" t="e">
        <f>VLOOKUP(Tabelle1[[#This Row],[Budgetlinie]],Ausfüllhilfe!$A$1:$D$23,4,0)</f>
        <v>#N/A</v>
      </c>
    </row>
    <row r="3673" spans="1:10">
      <c r="A3673" s="44" t="e">
        <f>INDEX(Tabelle2[[#All],[Budgetlinie]],MATCH(Tabelle1[[#This Row],[Maßnahme]],Ausfüllhilfe!$C$1:$C$22,0))</f>
        <v>#N/A</v>
      </c>
      <c r="B3673" s="71"/>
      <c r="J3673" s="44" t="e">
        <f>VLOOKUP(Tabelle1[[#This Row],[Budgetlinie]],Ausfüllhilfe!$A$1:$D$23,4,0)</f>
        <v>#N/A</v>
      </c>
    </row>
    <row r="3674" spans="1:10">
      <c r="A3674" s="44" t="e">
        <f>INDEX(Tabelle2[[#All],[Budgetlinie]],MATCH(Tabelle1[[#This Row],[Maßnahme]],Ausfüllhilfe!$C$1:$C$22,0))</f>
        <v>#N/A</v>
      </c>
      <c r="B3674" s="71"/>
      <c r="J3674" s="44" t="e">
        <f>VLOOKUP(Tabelle1[[#This Row],[Budgetlinie]],Ausfüllhilfe!$A$1:$D$23,4,0)</f>
        <v>#N/A</v>
      </c>
    </row>
    <row r="3675" spans="1:10">
      <c r="A3675" s="44" t="e">
        <f>INDEX(Tabelle2[[#All],[Budgetlinie]],MATCH(Tabelle1[[#This Row],[Maßnahme]],Ausfüllhilfe!$C$1:$C$22,0))</f>
        <v>#N/A</v>
      </c>
      <c r="B3675" s="71"/>
      <c r="J3675" s="44" t="e">
        <f>VLOOKUP(Tabelle1[[#This Row],[Budgetlinie]],Ausfüllhilfe!$A$1:$D$23,4,0)</f>
        <v>#N/A</v>
      </c>
    </row>
    <row r="3676" spans="1:10">
      <c r="A3676" s="44" t="e">
        <f>INDEX(Tabelle2[[#All],[Budgetlinie]],MATCH(Tabelle1[[#This Row],[Maßnahme]],Ausfüllhilfe!$C$1:$C$22,0))</f>
        <v>#N/A</v>
      </c>
      <c r="B3676" s="71"/>
      <c r="J3676" s="44" t="e">
        <f>VLOOKUP(Tabelle1[[#This Row],[Budgetlinie]],Ausfüllhilfe!$A$1:$D$23,4,0)</f>
        <v>#N/A</v>
      </c>
    </row>
    <row r="3677" spans="1:10">
      <c r="A3677" s="44" t="e">
        <f>INDEX(Tabelle2[[#All],[Budgetlinie]],MATCH(Tabelle1[[#This Row],[Maßnahme]],Ausfüllhilfe!$C$1:$C$22,0))</f>
        <v>#N/A</v>
      </c>
      <c r="B3677" s="71"/>
      <c r="J3677" s="44" t="e">
        <f>VLOOKUP(Tabelle1[[#This Row],[Budgetlinie]],Ausfüllhilfe!$A$1:$D$23,4,0)</f>
        <v>#N/A</v>
      </c>
    </row>
    <row r="3678" spans="1:10">
      <c r="A3678" s="44" t="e">
        <f>INDEX(Tabelle2[[#All],[Budgetlinie]],MATCH(Tabelle1[[#This Row],[Maßnahme]],Ausfüllhilfe!$C$1:$C$22,0))</f>
        <v>#N/A</v>
      </c>
      <c r="B3678" s="71"/>
      <c r="J3678" s="44" t="e">
        <f>VLOOKUP(Tabelle1[[#This Row],[Budgetlinie]],Ausfüllhilfe!$A$1:$D$23,4,0)</f>
        <v>#N/A</v>
      </c>
    </row>
    <row r="3679" spans="1:10">
      <c r="A3679" s="44" t="e">
        <f>INDEX(Tabelle2[[#All],[Budgetlinie]],MATCH(Tabelle1[[#This Row],[Maßnahme]],Ausfüllhilfe!$C$1:$C$22,0))</f>
        <v>#N/A</v>
      </c>
      <c r="B3679" s="71"/>
      <c r="J3679" s="44" t="e">
        <f>VLOOKUP(Tabelle1[[#This Row],[Budgetlinie]],Ausfüllhilfe!$A$1:$D$23,4,0)</f>
        <v>#N/A</v>
      </c>
    </row>
    <row r="3680" spans="1:10">
      <c r="A3680" s="44" t="e">
        <f>INDEX(Tabelle2[[#All],[Budgetlinie]],MATCH(Tabelle1[[#This Row],[Maßnahme]],Ausfüllhilfe!$C$1:$C$22,0))</f>
        <v>#N/A</v>
      </c>
      <c r="B3680" s="71"/>
      <c r="J3680" s="44" t="e">
        <f>VLOOKUP(Tabelle1[[#This Row],[Budgetlinie]],Ausfüllhilfe!$A$1:$D$23,4,0)</f>
        <v>#N/A</v>
      </c>
    </row>
    <row r="3681" spans="1:10">
      <c r="A3681" s="44" t="e">
        <f>INDEX(Tabelle2[[#All],[Budgetlinie]],MATCH(Tabelle1[[#This Row],[Maßnahme]],Ausfüllhilfe!$C$1:$C$22,0))</f>
        <v>#N/A</v>
      </c>
      <c r="B3681" s="71"/>
      <c r="J3681" s="44" t="e">
        <f>VLOOKUP(Tabelle1[[#This Row],[Budgetlinie]],Ausfüllhilfe!$A$1:$D$23,4,0)</f>
        <v>#N/A</v>
      </c>
    </row>
    <row r="3682" spans="1:10">
      <c r="A3682" s="44" t="e">
        <f>INDEX(Tabelle2[[#All],[Budgetlinie]],MATCH(Tabelle1[[#This Row],[Maßnahme]],Ausfüllhilfe!$C$1:$C$22,0))</f>
        <v>#N/A</v>
      </c>
      <c r="B3682" s="71"/>
      <c r="J3682" s="44" t="e">
        <f>VLOOKUP(Tabelle1[[#This Row],[Budgetlinie]],Ausfüllhilfe!$A$1:$D$23,4,0)</f>
        <v>#N/A</v>
      </c>
    </row>
    <row r="3683" spans="1:10">
      <c r="A3683" s="44" t="e">
        <f>INDEX(Tabelle2[[#All],[Budgetlinie]],MATCH(Tabelle1[[#This Row],[Maßnahme]],Ausfüllhilfe!$C$1:$C$22,0))</f>
        <v>#N/A</v>
      </c>
      <c r="B3683" s="71"/>
      <c r="J3683" s="44" t="e">
        <f>VLOOKUP(Tabelle1[[#This Row],[Budgetlinie]],Ausfüllhilfe!$A$1:$D$23,4,0)</f>
        <v>#N/A</v>
      </c>
    </row>
    <row r="3684" spans="1:10">
      <c r="A3684" s="44" t="e">
        <f>INDEX(Tabelle2[[#All],[Budgetlinie]],MATCH(Tabelle1[[#This Row],[Maßnahme]],Ausfüllhilfe!$C$1:$C$22,0))</f>
        <v>#N/A</v>
      </c>
      <c r="B3684" s="71"/>
      <c r="J3684" s="44" t="e">
        <f>VLOOKUP(Tabelle1[[#This Row],[Budgetlinie]],Ausfüllhilfe!$A$1:$D$23,4,0)</f>
        <v>#N/A</v>
      </c>
    </row>
    <row r="3685" spans="1:10">
      <c r="A3685" s="44" t="e">
        <f>INDEX(Tabelle2[[#All],[Budgetlinie]],MATCH(Tabelle1[[#This Row],[Maßnahme]],Ausfüllhilfe!$C$1:$C$22,0))</f>
        <v>#N/A</v>
      </c>
      <c r="B3685" s="71"/>
      <c r="J3685" s="44" t="e">
        <f>VLOOKUP(Tabelle1[[#This Row],[Budgetlinie]],Ausfüllhilfe!$A$1:$D$23,4,0)</f>
        <v>#N/A</v>
      </c>
    </row>
    <row r="3686" spans="1:10">
      <c r="A3686" s="44" t="e">
        <f>INDEX(Tabelle2[[#All],[Budgetlinie]],MATCH(Tabelle1[[#This Row],[Maßnahme]],Ausfüllhilfe!$C$1:$C$22,0))</f>
        <v>#N/A</v>
      </c>
      <c r="B3686" s="71"/>
      <c r="J3686" s="44" t="e">
        <f>VLOOKUP(Tabelle1[[#This Row],[Budgetlinie]],Ausfüllhilfe!$A$1:$D$23,4,0)</f>
        <v>#N/A</v>
      </c>
    </row>
    <row r="3687" spans="1:10">
      <c r="A3687" s="44" t="e">
        <f>INDEX(Tabelle2[[#All],[Budgetlinie]],MATCH(Tabelle1[[#This Row],[Maßnahme]],Ausfüllhilfe!$C$1:$C$22,0))</f>
        <v>#N/A</v>
      </c>
      <c r="B3687" s="71"/>
      <c r="J3687" s="44" t="e">
        <f>VLOOKUP(Tabelle1[[#This Row],[Budgetlinie]],Ausfüllhilfe!$A$1:$D$23,4,0)</f>
        <v>#N/A</v>
      </c>
    </row>
    <row r="3688" spans="1:10">
      <c r="A3688" s="44" t="e">
        <f>INDEX(Tabelle2[[#All],[Budgetlinie]],MATCH(Tabelle1[[#This Row],[Maßnahme]],Ausfüllhilfe!$C$1:$C$22,0))</f>
        <v>#N/A</v>
      </c>
      <c r="B3688" s="71"/>
      <c r="J3688" s="44" t="e">
        <f>VLOOKUP(Tabelle1[[#This Row],[Budgetlinie]],Ausfüllhilfe!$A$1:$D$23,4,0)</f>
        <v>#N/A</v>
      </c>
    </row>
    <row r="3689" spans="1:10">
      <c r="A3689" s="44" t="e">
        <f>INDEX(Tabelle2[[#All],[Budgetlinie]],MATCH(Tabelle1[[#This Row],[Maßnahme]],Ausfüllhilfe!$C$1:$C$22,0))</f>
        <v>#N/A</v>
      </c>
      <c r="B3689" s="71"/>
      <c r="J3689" s="44" t="e">
        <f>VLOOKUP(Tabelle1[[#This Row],[Budgetlinie]],Ausfüllhilfe!$A$1:$D$23,4,0)</f>
        <v>#N/A</v>
      </c>
    </row>
    <row r="3690" spans="1:10">
      <c r="A3690" s="44" t="e">
        <f>INDEX(Tabelle2[[#All],[Budgetlinie]],MATCH(Tabelle1[[#This Row],[Maßnahme]],Ausfüllhilfe!$C$1:$C$22,0))</f>
        <v>#N/A</v>
      </c>
      <c r="B3690" s="71"/>
      <c r="J3690" s="44" t="e">
        <f>VLOOKUP(Tabelle1[[#This Row],[Budgetlinie]],Ausfüllhilfe!$A$1:$D$23,4,0)</f>
        <v>#N/A</v>
      </c>
    </row>
    <row r="3691" spans="1:10">
      <c r="A3691" s="44" t="e">
        <f>INDEX(Tabelle2[[#All],[Budgetlinie]],MATCH(Tabelle1[[#This Row],[Maßnahme]],Ausfüllhilfe!$C$1:$C$22,0))</f>
        <v>#N/A</v>
      </c>
      <c r="B3691" s="71"/>
      <c r="J3691" s="44" t="e">
        <f>VLOOKUP(Tabelle1[[#This Row],[Budgetlinie]],Ausfüllhilfe!$A$1:$D$23,4,0)</f>
        <v>#N/A</v>
      </c>
    </row>
    <row r="3692" spans="1:10">
      <c r="A3692" s="44" t="e">
        <f>INDEX(Tabelle2[[#All],[Budgetlinie]],MATCH(Tabelle1[[#This Row],[Maßnahme]],Ausfüllhilfe!$C$1:$C$22,0))</f>
        <v>#N/A</v>
      </c>
      <c r="B3692" s="71"/>
      <c r="J3692" s="44" t="e">
        <f>VLOOKUP(Tabelle1[[#This Row],[Budgetlinie]],Ausfüllhilfe!$A$1:$D$23,4,0)</f>
        <v>#N/A</v>
      </c>
    </row>
    <row r="3693" spans="1:10">
      <c r="A3693" s="44" t="e">
        <f>INDEX(Tabelle2[[#All],[Budgetlinie]],MATCH(Tabelle1[[#This Row],[Maßnahme]],Ausfüllhilfe!$C$1:$C$22,0))</f>
        <v>#N/A</v>
      </c>
      <c r="B3693" s="71"/>
      <c r="J3693" s="44" t="e">
        <f>VLOOKUP(Tabelle1[[#This Row],[Budgetlinie]],Ausfüllhilfe!$A$1:$D$23,4,0)</f>
        <v>#N/A</v>
      </c>
    </row>
    <row r="3694" spans="1:10">
      <c r="A3694" s="44" t="e">
        <f>INDEX(Tabelle2[[#All],[Budgetlinie]],MATCH(Tabelle1[[#This Row],[Maßnahme]],Ausfüllhilfe!$C$1:$C$22,0))</f>
        <v>#N/A</v>
      </c>
      <c r="B3694" s="71"/>
      <c r="J3694" s="44" t="e">
        <f>VLOOKUP(Tabelle1[[#This Row],[Budgetlinie]],Ausfüllhilfe!$A$1:$D$23,4,0)</f>
        <v>#N/A</v>
      </c>
    </row>
    <row r="3695" spans="1:10">
      <c r="A3695" s="44" t="e">
        <f>INDEX(Tabelle2[[#All],[Budgetlinie]],MATCH(Tabelle1[[#This Row],[Maßnahme]],Ausfüllhilfe!$C$1:$C$22,0))</f>
        <v>#N/A</v>
      </c>
      <c r="B3695" s="71"/>
      <c r="J3695" s="44" t="e">
        <f>VLOOKUP(Tabelle1[[#This Row],[Budgetlinie]],Ausfüllhilfe!$A$1:$D$23,4,0)</f>
        <v>#N/A</v>
      </c>
    </row>
    <row r="3696" spans="1:10">
      <c r="A3696" s="44" t="e">
        <f>INDEX(Tabelle2[[#All],[Budgetlinie]],MATCH(Tabelle1[[#This Row],[Maßnahme]],Ausfüllhilfe!$C$1:$C$22,0))</f>
        <v>#N/A</v>
      </c>
      <c r="B3696" s="71"/>
      <c r="J3696" s="44" t="e">
        <f>VLOOKUP(Tabelle1[[#This Row],[Budgetlinie]],Ausfüllhilfe!$A$1:$D$23,4,0)</f>
        <v>#N/A</v>
      </c>
    </row>
    <row r="3697" spans="1:10">
      <c r="A3697" s="44" t="e">
        <f>INDEX(Tabelle2[[#All],[Budgetlinie]],MATCH(Tabelle1[[#This Row],[Maßnahme]],Ausfüllhilfe!$C$1:$C$22,0))</f>
        <v>#N/A</v>
      </c>
      <c r="B3697" s="71"/>
      <c r="J3697" s="44" t="e">
        <f>VLOOKUP(Tabelle1[[#This Row],[Budgetlinie]],Ausfüllhilfe!$A$1:$D$23,4,0)</f>
        <v>#N/A</v>
      </c>
    </row>
    <row r="3698" spans="1:10">
      <c r="A3698" s="44" t="e">
        <f>INDEX(Tabelle2[[#All],[Budgetlinie]],MATCH(Tabelle1[[#This Row],[Maßnahme]],Ausfüllhilfe!$C$1:$C$22,0))</f>
        <v>#N/A</v>
      </c>
      <c r="B3698" s="71"/>
      <c r="J3698" s="44" t="e">
        <f>VLOOKUP(Tabelle1[[#This Row],[Budgetlinie]],Ausfüllhilfe!$A$1:$D$23,4,0)</f>
        <v>#N/A</v>
      </c>
    </row>
    <row r="3699" spans="1:10">
      <c r="A3699" s="44" t="e">
        <f>INDEX(Tabelle2[[#All],[Budgetlinie]],MATCH(Tabelle1[[#This Row],[Maßnahme]],Ausfüllhilfe!$C$1:$C$22,0))</f>
        <v>#N/A</v>
      </c>
      <c r="B3699" s="71"/>
      <c r="J3699" s="44" t="e">
        <f>VLOOKUP(Tabelle1[[#This Row],[Budgetlinie]],Ausfüllhilfe!$A$1:$D$23,4,0)</f>
        <v>#N/A</v>
      </c>
    </row>
    <row r="3700" spans="1:10">
      <c r="A3700" s="44" t="e">
        <f>INDEX(Tabelle2[[#All],[Budgetlinie]],MATCH(Tabelle1[[#This Row],[Maßnahme]],Ausfüllhilfe!$C$1:$C$22,0))</f>
        <v>#N/A</v>
      </c>
      <c r="B3700" s="71"/>
      <c r="J3700" s="44" t="e">
        <f>VLOOKUP(Tabelle1[[#This Row],[Budgetlinie]],Ausfüllhilfe!$A$1:$D$23,4,0)</f>
        <v>#N/A</v>
      </c>
    </row>
    <row r="3701" spans="1:10">
      <c r="A3701" s="44" t="e">
        <f>INDEX(Tabelle2[[#All],[Budgetlinie]],MATCH(Tabelle1[[#This Row],[Maßnahme]],Ausfüllhilfe!$C$1:$C$22,0))</f>
        <v>#N/A</v>
      </c>
      <c r="B3701" s="71"/>
      <c r="J3701" s="44" t="e">
        <f>VLOOKUP(Tabelle1[[#This Row],[Budgetlinie]],Ausfüllhilfe!$A$1:$D$23,4,0)</f>
        <v>#N/A</v>
      </c>
    </row>
    <row r="3702" spans="1:10">
      <c r="A3702" s="44" t="e">
        <f>INDEX(Tabelle2[[#All],[Budgetlinie]],MATCH(Tabelle1[[#This Row],[Maßnahme]],Ausfüllhilfe!$C$1:$C$22,0))</f>
        <v>#N/A</v>
      </c>
      <c r="B3702" s="71"/>
      <c r="J3702" s="44" t="e">
        <f>VLOOKUP(Tabelle1[[#This Row],[Budgetlinie]],Ausfüllhilfe!$A$1:$D$23,4,0)</f>
        <v>#N/A</v>
      </c>
    </row>
    <row r="3703" spans="1:10">
      <c r="A3703" s="44" t="e">
        <f>INDEX(Tabelle2[[#All],[Budgetlinie]],MATCH(Tabelle1[[#This Row],[Maßnahme]],Ausfüllhilfe!$C$1:$C$22,0))</f>
        <v>#N/A</v>
      </c>
      <c r="B3703" s="71"/>
      <c r="J3703" s="44" t="e">
        <f>VLOOKUP(Tabelle1[[#This Row],[Budgetlinie]],Ausfüllhilfe!$A$1:$D$23,4,0)</f>
        <v>#N/A</v>
      </c>
    </row>
    <row r="3704" spans="1:10">
      <c r="A3704" s="44" t="e">
        <f>INDEX(Tabelle2[[#All],[Budgetlinie]],MATCH(Tabelle1[[#This Row],[Maßnahme]],Ausfüllhilfe!$C$1:$C$22,0))</f>
        <v>#N/A</v>
      </c>
      <c r="B3704" s="71"/>
      <c r="J3704" s="44" t="e">
        <f>VLOOKUP(Tabelle1[[#This Row],[Budgetlinie]],Ausfüllhilfe!$A$1:$D$23,4,0)</f>
        <v>#N/A</v>
      </c>
    </row>
    <row r="3705" spans="1:10">
      <c r="A3705" s="44" t="e">
        <f>INDEX(Tabelle2[[#All],[Budgetlinie]],MATCH(Tabelle1[[#This Row],[Maßnahme]],Ausfüllhilfe!$C$1:$C$22,0))</f>
        <v>#N/A</v>
      </c>
      <c r="B3705" s="71"/>
      <c r="J3705" s="44" t="e">
        <f>VLOOKUP(Tabelle1[[#This Row],[Budgetlinie]],Ausfüllhilfe!$A$1:$D$23,4,0)</f>
        <v>#N/A</v>
      </c>
    </row>
    <row r="3706" spans="1:10">
      <c r="A3706" s="44" t="e">
        <f>INDEX(Tabelle2[[#All],[Budgetlinie]],MATCH(Tabelle1[[#This Row],[Maßnahme]],Ausfüllhilfe!$C$1:$C$22,0))</f>
        <v>#N/A</v>
      </c>
      <c r="B3706" s="71"/>
      <c r="J3706" s="44" t="e">
        <f>VLOOKUP(Tabelle1[[#This Row],[Budgetlinie]],Ausfüllhilfe!$A$1:$D$23,4,0)</f>
        <v>#N/A</v>
      </c>
    </row>
    <row r="3707" spans="1:10">
      <c r="A3707" s="44" t="e">
        <f>INDEX(Tabelle2[[#All],[Budgetlinie]],MATCH(Tabelle1[[#This Row],[Maßnahme]],Ausfüllhilfe!$C$1:$C$22,0))</f>
        <v>#N/A</v>
      </c>
      <c r="B3707" s="71"/>
      <c r="J3707" s="44" t="e">
        <f>VLOOKUP(Tabelle1[[#This Row],[Budgetlinie]],Ausfüllhilfe!$A$1:$D$23,4,0)</f>
        <v>#N/A</v>
      </c>
    </row>
    <row r="3708" spans="1:10">
      <c r="A3708" s="44" t="e">
        <f>INDEX(Tabelle2[[#All],[Budgetlinie]],MATCH(Tabelle1[[#This Row],[Maßnahme]],Ausfüllhilfe!$C$1:$C$22,0))</f>
        <v>#N/A</v>
      </c>
      <c r="B3708" s="71"/>
      <c r="J3708" s="44" t="e">
        <f>VLOOKUP(Tabelle1[[#This Row],[Budgetlinie]],Ausfüllhilfe!$A$1:$D$23,4,0)</f>
        <v>#N/A</v>
      </c>
    </row>
    <row r="3709" spans="1:10">
      <c r="A3709" s="44" t="e">
        <f>INDEX(Tabelle2[[#All],[Budgetlinie]],MATCH(Tabelle1[[#This Row],[Maßnahme]],Ausfüllhilfe!$C$1:$C$22,0))</f>
        <v>#N/A</v>
      </c>
      <c r="B3709" s="71"/>
      <c r="J3709" s="44" t="e">
        <f>VLOOKUP(Tabelle1[[#This Row],[Budgetlinie]],Ausfüllhilfe!$A$1:$D$23,4,0)</f>
        <v>#N/A</v>
      </c>
    </row>
    <row r="3710" spans="1:10">
      <c r="A3710" s="44" t="e">
        <f>INDEX(Tabelle2[[#All],[Budgetlinie]],MATCH(Tabelle1[[#This Row],[Maßnahme]],Ausfüllhilfe!$C$1:$C$22,0))</f>
        <v>#N/A</v>
      </c>
      <c r="B3710" s="71"/>
      <c r="J3710" s="44" t="e">
        <f>VLOOKUP(Tabelle1[[#This Row],[Budgetlinie]],Ausfüllhilfe!$A$1:$D$23,4,0)</f>
        <v>#N/A</v>
      </c>
    </row>
    <row r="3711" spans="1:10">
      <c r="A3711" s="44" t="e">
        <f>INDEX(Tabelle2[[#All],[Budgetlinie]],MATCH(Tabelle1[[#This Row],[Maßnahme]],Ausfüllhilfe!$C$1:$C$22,0))</f>
        <v>#N/A</v>
      </c>
      <c r="B3711" s="71"/>
      <c r="J3711" s="44" t="e">
        <f>VLOOKUP(Tabelle1[[#This Row],[Budgetlinie]],Ausfüllhilfe!$A$1:$D$23,4,0)</f>
        <v>#N/A</v>
      </c>
    </row>
    <row r="3712" spans="1:10">
      <c r="A3712" s="44" t="e">
        <f>INDEX(Tabelle2[[#All],[Budgetlinie]],MATCH(Tabelle1[[#This Row],[Maßnahme]],Ausfüllhilfe!$C$1:$C$22,0))</f>
        <v>#N/A</v>
      </c>
      <c r="B3712" s="71"/>
      <c r="J3712" s="44" t="e">
        <f>VLOOKUP(Tabelle1[[#This Row],[Budgetlinie]],Ausfüllhilfe!$A$1:$D$23,4,0)</f>
        <v>#N/A</v>
      </c>
    </row>
    <row r="3713" spans="1:10">
      <c r="A3713" s="44" t="e">
        <f>INDEX(Tabelle2[[#All],[Budgetlinie]],MATCH(Tabelle1[[#This Row],[Maßnahme]],Ausfüllhilfe!$C$1:$C$22,0))</f>
        <v>#N/A</v>
      </c>
      <c r="B3713" s="71"/>
      <c r="J3713" s="44" t="e">
        <f>VLOOKUP(Tabelle1[[#This Row],[Budgetlinie]],Ausfüllhilfe!$A$1:$D$23,4,0)</f>
        <v>#N/A</v>
      </c>
    </row>
    <row r="3714" spans="1:10">
      <c r="A3714" s="44" t="e">
        <f>INDEX(Tabelle2[[#All],[Budgetlinie]],MATCH(Tabelle1[[#This Row],[Maßnahme]],Ausfüllhilfe!$C$1:$C$22,0))</f>
        <v>#N/A</v>
      </c>
      <c r="B3714" s="71"/>
      <c r="J3714" s="44" t="e">
        <f>VLOOKUP(Tabelle1[[#This Row],[Budgetlinie]],Ausfüllhilfe!$A$1:$D$23,4,0)</f>
        <v>#N/A</v>
      </c>
    </row>
    <row r="3715" spans="1:10">
      <c r="A3715" s="44" t="e">
        <f>INDEX(Tabelle2[[#All],[Budgetlinie]],MATCH(Tabelle1[[#This Row],[Maßnahme]],Ausfüllhilfe!$C$1:$C$22,0))</f>
        <v>#N/A</v>
      </c>
      <c r="B3715" s="71"/>
      <c r="J3715" s="44" t="e">
        <f>VLOOKUP(Tabelle1[[#This Row],[Budgetlinie]],Ausfüllhilfe!$A$1:$D$23,4,0)</f>
        <v>#N/A</v>
      </c>
    </row>
    <row r="3716" spans="1:10">
      <c r="A3716" s="44" t="e">
        <f>INDEX(Tabelle2[[#All],[Budgetlinie]],MATCH(Tabelle1[[#This Row],[Maßnahme]],Ausfüllhilfe!$C$1:$C$22,0))</f>
        <v>#N/A</v>
      </c>
      <c r="B3716" s="71"/>
      <c r="J3716" s="44" t="e">
        <f>VLOOKUP(Tabelle1[[#This Row],[Budgetlinie]],Ausfüllhilfe!$A$1:$D$23,4,0)</f>
        <v>#N/A</v>
      </c>
    </row>
    <row r="3717" spans="1:10">
      <c r="A3717" s="44" t="e">
        <f>INDEX(Tabelle2[[#All],[Budgetlinie]],MATCH(Tabelle1[[#This Row],[Maßnahme]],Ausfüllhilfe!$C$1:$C$22,0))</f>
        <v>#N/A</v>
      </c>
      <c r="B3717" s="71"/>
      <c r="J3717" s="44" t="e">
        <f>VLOOKUP(Tabelle1[[#This Row],[Budgetlinie]],Ausfüllhilfe!$A$1:$D$23,4,0)</f>
        <v>#N/A</v>
      </c>
    </row>
    <row r="3718" spans="1:10">
      <c r="A3718" s="44" t="e">
        <f>INDEX(Tabelle2[[#All],[Budgetlinie]],MATCH(Tabelle1[[#This Row],[Maßnahme]],Ausfüllhilfe!$C$1:$C$22,0))</f>
        <v>#N/A</v>
      </c>
      <c r="B3718" s="71"/>
      <c r="J3718" s="44" t="e">
        <f>VLOOKUP(Tabelle1[[#This Row],[Budgetlinie]],Ausfüllhilfe!$A$1:$D$23,4,0)</f>
        <v>#N/A</v>
      </c>
    </row>
    <row r="3719" spans="1:10">
      <c r="A3719" s="44" t="e">
        <f>INDEX(Tabelle2[[#All],[Budgetlinie]],MATCH(Tabelle1[[#This Row],[Maßnahme]],Ausfüllhilfe!$C$1:$C$22,0))</f>
        <v>#N/A</v>
      </c>
      <c r="B3719" s="71"/>
      <c r="J3719" s="44" t="e">
        <f>VLOOKUP(Tabelle1[[#This Row],[Budgetlinie]],Ausfüllhilfe!$A$1:$D$23,4,0)</f>
        <v>#N/A</v>
      </c>
    </row>
    <row r="3720" spans="1:10">
      <c r="A3720" s="44" t="e">
        <f>INDEX(Tabelle2[[#All],[Budgetlinie]],MATCH(Tabelle1[[#This Row],[Maßnahme]],Ausfüllhilfe!$C$1:$C$22,0))</f>
        <v>#N/A</v>
      </c>
      <c r="B3720" s="71"/>
      <c r="J3720" s="44" t="e">
        <f>VLOOKUP(Tabelle1[[#This Row],[Budgetlinie]],Ausfüllhilfe!$A$1:$D$23,4,0)</f>
        <v>#N/A</v>
      </c>
    </row>
    <row r="3721" spans="1:10">
      <c r="A3721" s="44" t="e">
        <f>INDEX(Tabelle2[[#All],[Budgetlinie]],MATCH(Tabelle1[[#This Row],[Maßnahme]],Ausfüllhilfe!$C$1:$C$22,0))</f>
        <v>#N/A</v>
      </c>
      <c r="B3721" s="71"/>
      <c r="J3721" s="44" t="e">
        <f>VLOOKUP(Tabelle1[[#This Row],[Budgetlinie]],Ausfüllhilfe!$A$1:$D$23,4,0)</f>
        <v>#N/A</v>
      </c>
    </row>
    <row r="3722" spans="1:10">
      <c r="A3722" s="44" t="e">
        <f>INDEX(Tabelle2[[#All],[Budgetlinie]],MATCH(Tabelle1[[#This Row],[Maßnahme]],Ausfüllhilfe!$C$1:$C$22,0))</f>
        <v>#N/A</v>
      </c>
      <c r="B3722" s="71"/>
      <c r="J3722" s="44" t="e">
        <f>VLOOKUP(Tabelle1[[#This Row],[Budgetlinie]],Ausfüllhilfe!$A$1:$D$23,4,0)</f>
        <v>#N/A</v>
      </c>
    </row>
    <row r="3723" spans="1:10">
      <c r="A3723" s="44" t="e">
        <f>INDEX(Tabelle2[[#All],[Budgetlinie]],MATCH(Tabelle1[[#This Row],[Maßnahme]],Ausfüllhilfe!$C$1:$C$22,0))</f>
        <v>#N/A</v>
      </c>
      <c r="B3723" s="71"/>
      <c r="J3723" s="44" t="e">
        <f>VLOOKUP(Tabelle1[[#This Row],[Budgetlinie]],Ausfüllhilfe!$A$1:$D$23,4,0)</f>
        <v>#N/A</v>
      </c>
    </row>
    <row r="3724" spans="1:10">
      <c r="A3724" s="44" t="e">
        <f>INDEX(Tabelle2[[#All],[Budgetlinie]],MATCH(Tabelle1[[#This Row],[Maßnahme]],Ausfüllhilfe!$C$1:$C$22,0))</f>
        <v>#N/A</v>
      </c>
      <c r="B3724" s="71"/>
      <c r="J3724" s="44" t="e">
        <f>VLOOKUP(Tabelle1[[#This Row],[Budgetlinie]],Ausfüllhilfe!$A$1:$D$23,4,0)</f>
        <v>#N/A</v>
      </c>
    </row>
    <row r="3725" spans="1:10">
      <c r="A3725" s="44" t="e">
        <f>INDEX(Tabelle2[[#All],[Budgetlinie]],MATCH(Tabelle1[[#This Row],[Maßnahme]],Ausfüllhilfe!$C$1:$C$22,0))</f>
        <v>#N/A</v>
      </c>
      <c r="B3725" s="71"/>
      <c r="J3725" s="44" t="e">
        <f>VLOOKUP(Tabelle1[[#This Row],[Budgetlinie]],Ausfüllhilfe!$A$1:$D$23,4,0)</f>
        <v>#N/A</v>
      </c>
    </row>
    <row r="3726" spans="1:10">
      <c r="A3726" s="44" t="e">
        <f>INDEX(Tabelle2[[#All],[Budgetlinie]],MATCH(Tabelle1[[#This Row],[Maßnahme]],Ausfüllhilfe!$C$1:$C$22,0))</f>
        <v>#N/A</v>
      </c>
      <c r="B3726" s="71"/>
      <c r="J3726" s="44" t="e">
        <f>VLOOKUP(Tabelle1[[#This Row],[Budgetlinie]],Ausfüllhilfe!$A$1:$D$23,4,0)</f>
        <v>#N/A</v>
      </c>
    </row>
    <row r="3727" spans="1:10">
      <c r="A3727" s="44" t="e">
        <f>INDEX(Tabelle2[[#All],[Budgetlinie]],MATCH(Tabelle1[[#This Row],[Maßnahme]],Ausfüllhilfe!$C$1:$C$22,0))</f>
        <v>#N/A</v>
      </c>
      <c r="B3727" s="71"/>
      <c r="J3727" s="44" t="e">
        <f>VLOOKUP(Tabelle1[[#This Row],[Budgetlinie]],Ausfüllhilfe!$A$1:$D$23,4,0)</f>
        <v>#N/A</v>
      </c>
    </row>
    <row r="3728" spans="1:10">
      <c r="A3728" s="44" t="e">
        <f>INDEX(Tabelle2[[#All],[Budgetlinie]],MATCH(Tabelle1[[#This Row],[Maßnahme]],Ausfüllhilfe!$C$1:$C$22,0))</f>
        <v>#N/A</v>
      </c>
      <c r="B3728" s="71"/>
      <c r="J3728" s="44" t="e">
        <f>VLOOKUP(Tabelle1[[#This Row],[Budgetlinie]],Ausfüllhilfe!$A$1:$D$23,4,0)</f>
        <v>#N/A</v>
      </c>
    </row>
    <row r="3729" spans="1:10">
      <c r="A3729" s="44" t="e">
        <f>INDEX(Tabelle2[[#All],[Budgetlinie]],MATCH(Tabelle1[[#This Row],[Maßnahme]],Ausfüllhilfe!$C$1:$C$22,0))</f>
        <v>#N/A</v>
      </c>
      <c r="B3729" s="71"/>
      <c r="J3729" s="44" t="e">
        <f>VLOOKUP(Tabelle1[[#This Row],[Budgetlinie]],Ausfüllhilfe!$A$1:$D$23,4,0)</f>
        <v>#N/A</v>
      </c>
    </row>
    <row r="3730" spans="1:10">
      <c r="A3730" s="44" t="e">
        <f>INDEX(Tabelle2[[#All],[Budgetlinie]],MATCH(Tabelle1[[#This Row],[Maßnahme]],Ausfüllhilfe!$C$1:$C$22,0))</f>
        <v>#N/A</v>
      </c>
      <c r="B3730" s="71"/>
      <c r="J3730" s="44" t="e">
        <f>VLOOKUP(Tabelle1[[#This Row],[Budgetlinie]],Ausfüllhilfe!$A$1:$D$23,4,0)</f>
        <v>#N/A</v>
      </c>
    </row>
    <row r="3731" spans="1:10">
      <c r="A3731" s="44" t="e">
        <f>INDEX(Tabelle2[[#All],[Budgetlinie]],MATCH(Tabelle1[[#This Row],[Maßnahme]],Ausfüllhilfe!$C$1:$C$22,0))</f>
        <v>#N/A</v>
      </c>
      <c r="B3731" s="71"/>
      <c r="J3731" s="44" t="e">
        <f>VLOOKUP(Tabelle1[[#This Row],[Budgetlinie]],Ausfüllhilfe!$A$1:$D$23,4,0)</f>
        <v>#N/A</v>
      </c>
    </row>
    <row r="3732" spans="1:10">
      <c r="A3732" s="44" t="e">
        <f>INDEX(Tabelle2[[#All],[Budgetlinie]],MATCH(Tabelle1[[#This Row],[Maßnahme]],Ausfüllhilfe!$C$1:$C$22,0))</f>
        <v>#N/A</v>
      </c>
      <c r="B3732" s="71"/>
      <c r="J3732" s="44" t="e">
        <f>VLOOKUP(Tabelle1[[#This Row],[Budgetlinie]],Ausfüllhilfe!$A$1:$D$23,4,0)</f>
        <v>#N/A</v>
      </c>
    </row>
    <row r="3733" spans="1:10">
      <c r="A3733" s="44" t="e">
        <f>INDEX(Tabelle2[[#All],[Budgetlinie]],MATCH(Tabelle1[[#This Row],[Maßnahme]],Ausfüllhilfe!$C$1:$C$22,0))</f>
        <v>#N/A</v>
      </c>
      <c r="B3733" s="71"/>
      <c r="J3733" s="44" t="e">
        <f>VLOOKUP(Tabelle1[[#This Row],[Budgetlinie]],Ausfüllhilfe!$A$1:$D$23,4,0)</f>
        <v>#N/A</v>
      </c>
    </row>
    <row r="3734" spans="1:10">
      <c r="A3734" s="44" t="e">
        <f>INDEX(Tabelle2[[#All],[Budgetlinie]],MATCH(Tabelle1[[#This Row],[Maßnahme]],Ausfüllhilfe!$C$1:$C$22,0))</f>
        <v>#N/A</v>
      </c>
      <c r="B3734" s="71"/>
      <c r="J3734" s="44" t="e">
        <f>VLOOKUP(Tabelle1[[#This Row],[Budgetlinie]],Ausfüllhilfe!$A$1:$D$23,4,0)</f>
        <v>#N/A</v>
      </c>
    </row>
    <row r="3735" spans="1:10">
      <c r="A3735" s="44" t="e">
        <f>INDEX(Tabelle2[[#All],[Budgetlinie]],MATCH(Tabelle1[[#This Row],[Maßnahme]],Ausfüllhilfe!$C$1:$C$22,0))</f>
        <v>#N/A</v>
      </c>
      <c r="B3735" s="71"/>
      <c r="J3735" s="44" t="e">
        <f>VLOOKUP(Tabelle1[[#This Row],[Budgetlinie]],Ausfüllhilfe!$A$1:$D$23,4,0)</f>
        <v>#N/A</v>
      </c>
    </row>
    <row r="3736" spans="1:10">
      <c r="A3736" s="44" t="e">
        <f>INDEX(Tabelle2[[#All],[Budgetlinie]],MATCH(Tabelle1[[#This Row],[Maßnahme]],Ausfüllhilfe!$C$1:$C$22,0))</f>
        <v>#N/A</v>
      </c>
      <c r="B3736" s="71"/>
      <c r="J3736" s="44" t="e">
        <f>VLOOKUP(Tabelle1[[#This Row],[Budgetlinie]],Ausfüllhilfe!$A$1:$D$23,4,0)</f>
        <v>#N/A</v>
      </c>
    </row>
    <row r="3737" spans="1:10">
      <c r="A3737" s="44" t="e">
        <f>INDEX(Tabelle2[[#All],[Budgetlinie]],MATCH(Tabelle1[[#This Row],[Maßnahme]],Ausfüllhilfe!$C$1:$C$22,0))</f>
        <v>#N/A</v>
      </c>
      <c r="B3737" s="71"/>
      <c r="J3737" s="44" t="e">
        <f>VLOOKUP(Tabelle1[[#This Row],[Budgetlinie]],Ausfüllhilfe!$A$1:$D$23,4,0)</f>
        <v>#N/A</v>
      </c>
    </row>
    <row r="3738" spans="1:10">
      <c r="A3738" s="44" t="e">
        <f>INDEX(Tabelle2[[#All],[Budgetlinie]],MATCH(Tabelle1[[#This Row],[Maßnahme]],Ausfüllhilfe!$C$1:$C$22,0))</f>
        <v>#N/A</v>
      </c>
      <c r="B3738" s="71"/>
      <c r="J3738" s="44" t="e">
        <f>VLOOKUP(Tabelle1[[#This Row],[Budgetlinie]],Ausfüllhilfe!$A$1:$D$23,4,0)</f>
        <v>#N/A</v>
      </c>
    </row>
    <row r="3739" spans="1:10">
      <c r="A3739" s="44" t="e">
        <f>INDEX(Tabelle2[[#All],[Budgetlinie]],MATCH(Tabelle1[[#This Row],[Maßnahme]],Ausfüllhilfe!$C$1:$C$22,0))</f>
        <v>#N/A</v>
      </c>
      <c r="B3739" s="71"/>
      <c r="J3739" s="44" t="e">
        <f>VLOOKUP(Tabelle1[[#This Row],[Budgetlinie]],Ausfüllhilfe!$A$1:$D$23,4,0)</f>
        <v>#N/A</v>
      </c>
    </row>
    <row r="3740" spans="1:10">
      <c r="A3740" s="44" t="e">
        <f>INDEX(Tabelle2[[#All],[Budgetlinie]],MATCH(Tabelle1[[#This Row],[Maßnahme]],Ausfüllhilfe!$C$1:$C$22,0))</f>
        <v>#N/A</v>
      </c>
      <c r="B3740" s="71"/>
      <c r="J3740" s="44" t="e">
        <f>VLOOKUP(Tabelle1[[#This Row],[Budgetlinie]],Ausfüllhilfe!$A$1:$D$23,4,0)</f>
        <v>#N/A</v>
      </c>
    </row>
    <row r="3741" spans="1:10">
      <c r="A3741" s="44" t="e">
        <f>INDEX(Tabelle2[[#All],[Budgetlinie]],MATCH(Tabelle1[[#This Row],[Maßnahme]],Ausfüllhilfe!$C$1:$C$22,0))</f>
        <v>#N/A</v>
      </c>
      <c r="B3741" s="71"/>
      <c r="J3741" s="44" t="e">
        <f>VLOOKUP(Tabelle1[[#This Row],[Budgetlinie]],Ausfüllhilfe!$A$1:$D$23,4,0)</f>
        <v>#N/A</v>
      </c>
    </row>
    <row r="3742" spans="1:10">
      <c r="A3742" s="44" t="e">
        <f>INDEX(Tabelle2[[#All],[Budgetlinie]],MATCH(Tabelle1[[#This Row],[Maßnahme]],Ausfüllhilfe!$C$1:$C$22,0))</f>
        <v>#N/A</v>
      </c>
      <c r="B3742" s="71"/>
      <c r="J3742" s="44" t="e">
        <f>VLOOKUP(Tabelle1[[#This Row],[Budgetlinie]],Ausfüllhilfe!$A$1:$D$23,4,0)</f>
        <v>#N/A</v>
      </c>
    </row>
    <row r="3743" spans="1:10">
      <c r="A3743" s="44" t="e">
        <f>INDEX(Tabelle2[[#All],[Budgetlinie]],MATCH(Tabelle1[[#This Row],[Maßnahme]],Ausfüllhilfe!$C$1:$C$22,0))</f>
        <v>#N/A</v>
      </c>
      <c r="B3743" s="71"/>
      <c r="J3743" s="44" t="e">
        <f>VLOOKUP(Tabelle1[[#This Row],[Budgetlinie]],Ausfüllhilfe!$A$1:$D$23,4,0)</f>
        <v>#N/A</v>
      </c>
    </row>
    <row r="3744" spans="1:10">
      <c r="A3744" s="44" t="e">
        <f>INDEX(Tabelle2[[#All],[Budgetlinie]],MATCH(Tabelle1[[#This Row],[Maßnahme]],Ausfüllhilfe!$C$1:$C$22,0))</f>
        <v>#N/A</v>
      </c>
      <c r="B3744" s="71"/>
      <c r="J3744" s="44" t="e">
        <f>VLOOKUP(Tabelle1[[#This Row],[Budgetlinie]],Ausfüllhilfe!$A$1:$D$23,4,0)</f>
        <v>#N/A</v>
      </c>
    </row>
    <row r="3745" spans="1:10">
      <c r="A3745" s="44" t="e">
        <f>INDEX(Tabelle2[[#All],[Budgetlinie]],MATCH(Tabelle1[[#This Row],[Maßnahme]],Ausfüllhilfe!$C$1:$C$22,0))</f>
        <v>#N/A</v>
      </c>
      <c r="B3745" s="71"/>
      <c r="J3745" s="44" t="e">
        <f>VLOOKUP(Tabelle1[[#This Row],[Budgetlinie]],Ausfüllhilfe!$A$1:$D$23,4,0)</f>
        <v>#N/A</v>
      </c>
    </row>
    <row r="3746" spans="1:10">
      <c r="A3746" s="44" t="e">
        <f>INDEX(Tabelle2[[#All],[Budgetlinie]],MATCH(Tabelle1[[#This Row],[Maßnahme]],Ausfüllhilfe!$C$1:$C$22,0))</f>
        <v>#N/A</v>
      </c>
      <c r="B3746" s="71"/>
      <c r="J3746" s="44" t="e">
        <f>VLOOKUP(Tabelle1[[#This Row],[Budgetlinie]],Ausfüllhilfe!$A$1:$D$23,4,0)</f>
        <v>#N/A</v>
      </c>
    </row>
    <row r="3747" spans="1:10">
      <c r="A3747" s="44" t="e">
        <f>INDEX(Tabelle2[[#All],[Budgetlinie]],MATCH(Tabelle1[[#This Row],[Maßnahme]],Ausfüllhilfe!$C$1:$C$22,0))</f>
        <v>#N/A</v>
      </c>
      <c r="B3747" s="71"/>
      <c r="J3747" s="44" t="e">
        <f>VLOOKUP(Tabelle1[[#This Row],[Budgetlinie]],Ausfüllhilfe!$A$1:$D$23,4,0)</f>
        <v>#N/A</v>
      </c>
    </row>
    <row r="3748" spans="1:10">
      <c r="A3748" s="44" t="e">
        <f>INDEX(Tabelle2[[#All],[Budgetlinie]],MATCH(Tabelle1[[#This Row],[Maßnahme]],Ausfüllhilfe!$C$1:$C$22,0))</f>
        <v>#N/A</v>
      </c>
      <c r="B3748" s="71"/>
      <c r="J3748" s="44" t="e">
        <f>VLOOKUP(Tabelle1[[#This Row],[Budgetlinie]],Ausfüllhilfe!$A$1:$D$23,4,0)</f>
        <v>#N/A</v>
      </c>
    </row>
    <row r="3749" spans="1:10">
      <c r="A3749" s="44" t="e">
        <f>INDEX(Tabelle2[[#All],[Budgetlinie]],MATCH(Tabelle1[[#This Row],[Maßnahme]],Ausfüllhilfe!$C$1:$C$22,0))</f>
        <v>#N/A</v>
      </c>
      <c r="B3749" s="71"/>
      <c r="J3749" s="44" t="e">
        <f>VLOOKUP(Tabelle1[[#This Row],[Budgetlinie]],Ausfüllhilfe!$A$1:$D$23,4,0)</f>
        <v>#N/A</v>
      </c>
    </row>
    <row r="3750" spans="1:10">
      <c r="A3750" s="44" t="e">
        <f>INDEX(Tabelle2[[#All],[Budgetlinie]],MATCH(Tabelle1[[#This Row],[Maßnahme]],Ausfüllhilfe!$C$1:$C$22,0))</f>
        <v>#N/A</v>
      </c>
      <c r="B3750" s="71"/>
      <c r="J3750" s="44" t="e">
        <f>VLOOKUP(Tabelle1[[#This Row],[Budgetlinie]],Ausfüllhilfe!$A$1:$D$23,4,0)</f>
        <v>#N/A</v>
      </c>
    </row>
    <row r="3751" spans="1:10">
      <c r="A3751" s="44" t="e">
        <f>INDEX(Tabelle2[[#All],[Budgetlinie]],MATCH(Tabelle1[[#This Row],[Maßnahme]],Ausfüllhilfe!$C$1:$C$22,0))</f>
        <v>#N/A</v>
      </c>
      <c r="B3751" s="71"/>
      <c r="J3751" s="44" t="e">
        <f>VLOOKUP(Tabelle1[[#This Row],[Budgetlinie]],Ausfüllhilfe!$A$1:$D$23,4,0)</f>
        <v>#N/A</v>
      </c>
    </row>
    <row r="3752" spans="1:10">
      <c r="A3752" s="44" t="e">
        <f>INDEX(Tabelle2[[#All],[Budgetlinie]],MATCH(Tabelle1[[#This Row],[Maßnahme]],Ausfüllhilfe!$C$1:$C$22,0))</f>
        <v>#N/A</v>
      </c>
      <c r="B3752" s="71"/>
      <c r="J3752" s="44" t="e">
        <f>VLOOKUP(Tabelle1[[#This Row],[Budgetlinie]],Ausfüllhilfe!$A$1:$D$23,4,0)</f>
        <v>#N/A</v>
      </c>
    </row>
    <row r="3753" spans="1:10">
      <c r="A3753" s="44" t="e">
        <f>INDEX(Tabelle2[[#All],[Budgetlinie]],MATCH(Tabelle1[[#This Row],[Maßnahme]],Ausfüllhilfe!$C$1:$C$22,0))</f>
        <v>#N/A</v>
      </c>
      <c r="B3753" s="71"/>
      <c r="J3753" s="44" t="e">
        <f>VLOOKUP(Tabelle1[[#This Row],[Budgetlinie]],Ausfüllhilfe!$A$1:$D$23,4,0)</f>
        <v>#N/A</v>
      </c>
    </row>
    <row r="3754" spans="1:10">
      <c r="A3754" s="44" t="e">
        <f>INDEX(Tabelle2[[#All],[Budgetlinie]],MATCH(Tabelle1[[#This Row],[Maßnahme]],Ausfüllhilfe!$C$1:$C$22,0))</f>
        <v>#N/A</v>
      </c>
      <c r="B3754" s="71"/>
      <c r="J3754" s="44" t="e">
        <f>VLOOKUP(Tabelle1[[#This Row],[Budgetlinie]],Ausfüllhilfe!$A$1:$D$23,4,0)</f>
        <v>#N/A</v>
      </c>
    </row>
    <row r="3755" spans="1:10">
      <c r="A3755" s="44" t="e">
        <f>INDEX(Tabelle2[[#All],[Budgetlinie]],MATCH(Tabelle1[[#This Row],[Maßnahme]],Ausfüllhilfe!$C$1:$C$22,0))</f>
        <v>#N/A</v>
      </c>
      <c r="B3755" s="71"/>
      <c r="J3755" s="44" t="e">
        <f>VLOOKUP(Tabelle1[[#This Row],[Budgetlinie]],Ausfüllhilfe!$A$1:$D$23,4,0)</f>
        <v>#N/A</v>
      </c>
    </row>
    <row r="3756" spans="1:10">
      <c r="A3756" s="44" t="e">
        <f>INDEX(Tabelle2[[#All],[Budgetlinie]],MATCH(Tabelle1[[#This Row],[Maßnahme]],Ausfüllhilfe!$C$1:$C$22,0))</f>
        <v>#N/A</v>
      </c>
      <c r="B3756" s="71"/>
      <c r="J3756" s="44" t="e">
        <f>VLOOKUP(Tabelle1[[#This Row],[Budgetlinie]],Ausfüllhilfe!$A$1:$D$23,4,0)</f>
        <v>#N/A</v>
      </c>
    </row>
    <row r="3757" spans="1:10">
      <c r="A3757" s="44" t="e">
        <f>INDEX(Tabelle2[[#All],[Budgetlinie]],MATCH(Tabelle1[[#This Row],[Maßnahme]],Ausfüllhilfe!$C$1:$C$22,0))</f>
        <v>#N/A</v>
      </c>
      <c r="B3757" s="71"/>
      <c r="J3757" s="44" t="e">
        <f>VLOOKUP(Tabelle1[[#This Row],[Budgetlinie]],Ausfüllhilfe!$A$1:$D$23,4,0)</f>
        <v>#N/A</v>
      </c>
    </row>
    <row r="3758" spans="1:10">
      <c r="A3758" s="44" t="e">
        <f>INDEX(Tabelle2[[#All],[Budgetlinie]],MATCH(Tabelle1[[#This Row],[Maßnahme]],Ausfüllhilfe!$C$1:$C$22,0))</f>
        <v>#N/A</v>
      </c>
      <c r="B3758" s="71"/>
      <c r="J3758" s="44" t="e">
        <f>VLOOKUP(Tabelle1[[#This Row],[Budgetlinie]],Ausfüllhilfe!$A$1:$D$23,4,0)</f>
        <v>#N/A</v>
      </c>
    </row>
    <row r="3759" spans="1:10">
      <c r="A3759" s="44" t="e">
        <f>INDEX(Tabelle2[[#All],[Budgetlinie]],MATCH(Tabelle1[[#This Row],[Maßnahme]],Ausfüllhilfe!$C$1:$C$22,0))</f>
        <v>#N/A</v>
      </c>
      <c r="B3759" s="71"/>
      <c r="J3759" s="44" t="e">
        <f>VLOOKUP(Tabelle1[[#This Row],[Budgetlinie]],Ausfüllhilfe!$A$1:$D$23,4,0)</f>
        <v>#N/A</v>
      </c>
    </row>
    <row r="3760" spans="1:10">
      <c r="A3760" s="44" t="e">
        <f>INDEX(Tabelle2[[#All],[Budgetlinie]],MATCH(Tabelle1[[#This Row],[Maßnahme]],Ausfüllhilfe!$C$1:$C$22,0))</f>
        <v>#N/A</v>
      </c>
      <c r="B3760" s="71"/>
      <c r="J3760" s="44" t="e">
        <f>VLOOKUP(Tabelle1[[#This Row],[Budgetlinie]],Ausfüllhilfe!$A$1:$D$23,4,0)</f>
        <v>#N/A</v>
      </c>
    </row>
    <row r="3761" spans="1:10">
      <c r="A3761" s="44" t="e">
        <f>INDEX(Tabelle2[[#All],[Budgetlinie]],MATCH(Tabelle1[[#This Row],[Maßnahme]],Ausfüllhilfe!$C$1:$C$22,0))</f>
        <v>#N/A</v>
      </c>
      <c r="B3761" s="71"/>
      <c r="J3761" s="44" t="e">
        <f>VLOOKUP(Tabelle1[[#This Row],[Budgetlinie]],Ausfüllhilfe!$A$1:$D$23,4,0)</f>
        <v>#N/A</v>
      </c>
    </row>
    <row r="3762" spans="1:10">
      <c r="A3762" s="44" t="e">
        <f>INDEX(Tabelle2[[#All],[Budgetlinie]],MATCH(Tabelle1[[#This Row],[Maßnahme]],Ausfüllhilfe!$C$1:$C$22,0))</f>
        <v>#N/A</v>
      </c>
      <c r="B3762" s="71"/>
      <c r="J3762" s="44" t="e">
        <f>VLOOKUP(Tabelle1[[#This Row],[Budgetlinie]],Ausfüllhilfe!$A$1:$D$23,4,0)</f>
        <v>#N/A</v>
      </c>
    </row>
    <row r="3763" spans="1:10">
      <c r="A3763" s="44" t="e">
        <f>INDEX(Tabelle2[[#All],[Budgetlinie]],MATCH(Tabelle1[[#This Row],[Maßnahme]],Ausfüllhilfe!$C$1:$C$22,0))</f>
        <v>#N/A</v>
      </c>
      <c r="B3763" s="71"/>
      <c r="J3763" s="44" t="e">
        <f>VLOOKUP(Tabelle1[[#This Row],[Budgetlinie]],Ausfüllhilfe!$A$1:$D$23,4,0)</f>
        <v>#N/A</v>
      </c>
    </row>
    <row r="3764" spans="1:10">
      <c r="A3764" s="44" t="e">
        <f>INDEX(Tabelle2[[#All],[Budgetlinie]],MATCH(Tabelle1[[#This Row],[Maßnahme]],Ausfüllhilfe!$C$1:$C$22,0))</f>
        <v>#N/A</v>
      </c>
      <c r="B3764" s="71"/>
      <c r="J3764" s="44" t="e">
        <f>VLOOKUP(Tabelle1[[#This Row],[Budgetlinie]],Ausfüllhilfe!$A$1:$D$23,4,0)</f>
        <v>#N/A</v>
      </c>
    </row>
    <row r="3765" spans="1:10">
      <c r="A3765" s="44" t="e">
        <f>INDEX(Tabelle2[[#All],[Budgetlinie]],MATCH(Tabelle1[[#This Row],[Maßnahme]],Ausfüllhilfe!$C$1:$C$22,0))</f>
        <v>#N/A</v>
      </c>
      <c r="B3765" s="71"/>
      <c r="J3765" s="44" t="e">
        <f>VLOOKUP(Tabelle1[[#This Row],[Budgetlinie]],Ausfüllhilfe!$A$1:$D$23,4,0)</f>
        <v>#N/A</v>
      </c>
    </row>
    <row r="3766" spans="1:10">
      <c r="A3766" s="44" t="e">
        <f>INDEX(Tabelle2[[#All],[Budgetlinie]],MATCH(Tabelle1[[#This Row],[Maßnahme]],Ausfüllhilfe!$C$1:$C$22,0))</f>
        <v>#N/A</v>
      </c>
      <c r="B3766" s="71"/>
      <c r="J3766" s="44" t="e">
        <f>VLOOKUP(Tabelle1[[#This Row],[Budgetlinie]],Ausfüllhilfe!$A$1:$D$23,4,0)</f>
        <v>#N/A</v>
      </c>
    </row>
    <row r="3767" spans="1:10">
      <c r="A3767" s="44" t="e">
        <f>INDEX(Tabelle2[[#All],[Budgetlinie]],MATCH(Tabelle1[[#This Row],[Maßnahme]],Ausfüllhilfe!$C$1:$C$22,0))</f>
        <v>#N/A</v>
      </c>
      <c r="B3767" s="71"/>
      <c r="J3767" s="44" t="e">
        <f>VLOOKUP(Tabelle1[[#This Row],[Budgetlinie]],Ausfüllhilfe!$A$1:$D$23,4,0)</f>
        <v>#N/A</v>
      </c>
    </row>
    <row r="3768" spans="1:10">
      <c r="A3768" s="44" t="e">
        <f>INDEX(Tabelle2[[#All],[Budgetlinie]],MATCH(Tabelle1[[#This Row],[Maßnahme]],Ausfüllhilfe!$C$1:$C$22,0))</f>
        <v>#N/A</v>
      </c>
      <c r="B3768" s="71"/>
      <c r="J3768" s="44" t="e">
        <f>VLOOKUP(Tabelle1[[#This Row],[Budgetlinie]],Ausfüllhilfe!$A$1:$D$23,4,0)</f>
        <v>#N/A</v>
      </c>
    </row>
    <row r="3769" spans="1:10">
      <c r="A3769" s="44" t="e">
        <f>INDEX(Tabelle2[[#All],[Budgetlinie]],MATCH(Tabelle1[[#This Row],[Maßnahme]],Ausfüllhilfe!$C$1:$C$22,0))</f>
        <v>#N/A</v>
      </c>
      <c r="B3769" s="71"/>
      <c r="J3769" s="44" t="e">
        <f>VLOOKUP(Tabelle1[[#This Row],[Budgetlinie]],Ausfüllhilfe!$A$1:$D$23,4,0)</f>
        <v>#N/A</v>
      </c>
    </row>
    <row r="3770" spans="1:10">
      <c r="A3770" s="44" t="e">
        <f>INDEX(Tabelle2[[#All],[Budgetlinie]],MATCH(Tabelle1[[#This Row],[Maßnahme]],Ausfüllhilfe!$C$1:$C$22,0))</f>
        <v>#N/A</v>
      </c>
      <c r="B3770" s="71"/>
      <c r="J3770" s="44" t="e">
        <f>VLOOKUP(Tabelle1[[#This Row],[Budgetlinie]],Ausfüllhilfe!$A$1:$D$23,4,0)</f>
        <v>#N/A</v>
      </c>
    </row>
    <row r="3771" spans="1:10">
      <c r="A3771" s="44" t="e">
        <f>INDEX(Tabelle2[[#All],[Budgetlinie]],MATCH(Tabelle1[[#This Row],[Maßnahme]],Ausfüllhilfe!$C$1:$C$22,0))</f>
        <v>#N/A</v>
      </c>
      <c r="B3771" s="71"/>
      <c r="J3771" s="44" t="e">
        <f>VLOOKUP(Tabelle1[[#This Row],[Budgetlinie]],Ausfüllhilfe!$A$1:$D$23,4,0)</f>
        <v>#N/A</v>
      </c>
    </row>
    <row r="3772" spans="1:10">
      <c r="A3772" s="44" t="e">
        <f>INDEX(Tabelle2[[#All],[Budgetlinie]],MATCH(Tabelle1[[#This Row],[Maßnahme]],Ausfüllhilfe!$C$1:$C$22,0))</f>
        <v>#N/A</v>
      </c>
      <c r="B3772" s="71"/>
      <c r="J3772" s="44" t="e">
        <f>VLOOKUP(Tabelle1[[#This Row],[Budgetlinie]],Ausfüllhilfe!$A$1:$D$23,4,0)</f>
        <v>#N/A</v>
      </c>
    </row>
    <row r="3773" spans="1:10">
      <c r="A3773" s="44" t="e">
        <f>INDEX(Tabelle2[[#All],[Budgetlinie]],MATCH(Tabelle1[[#This Row],[Maßnahme]],Ausfüllhilfe!$C$1:$C$22,0))</f>
        <v>#N/A</v>
      </c>
      <c r="B3773" s="71"/>
      <c r="J3773" s="44" t="e">
        <f>VLOOKUP(Tabelle1[[#This Row],[Budgetlinie]],Ausfüllhilfe!$A$1:$D$23,4,0)</f>
        <v>#N/A</v>
      </c>
    </row>
    <row r="3774" spans="1:10">
      <c r="A3774" s="44" t="e">
        <f>INDEX(Tabelle2[[#All],[Budgetlinie]],MATCH(Tabelle1[[#This Row],[Maßnahme]],Ausfüllhilfe!$C$1:$C$22,0))</f>
        <v>#N/A</v>
      </c>
      <c r="B3774" s="71"/>
      <c r="J3774" s="44" t="e">
        <f>VLOOKUP(Tabelle1[[#This Row],[Budgetlinie]],Ausfüllhilfe!$A$1:$D$23,4,0)</f>
        <v>#N/A</v>
      </c>
    </row>
    <row r="3775" spans="1:10">
      <c r="A3775" s="44" t="e">
        <f>INDEX(Tabelle2[[#All],[Budgetlinie]],MATCH(Tabelle1[[#This Row],[Maßnahme]],Ausfüllhilfe!$C$1:$C$22,0))</f>
        <v>#N/A</v>
      </c>
      <c r="B3775" s="71"/>
      <c r="J3775" s="44" t="e">
        <f>VLOOKUP(Tabelle1[[#This Row],[Budgetlinie]],Ausfüllhilfe!$A$1:$D$23,4,0)</f>
        <v>#N/A</v>
      </c>
    </row>
    <row r="3776" spans="1:10">
      <c r="A3776" s="44" t="e">
        <f>INDEX(Tabelle2[[#All],[Budgetlinie]],MATCH(Tabelle1[[#This Row],[Maßnahme]],Ausfüllhilfe!$C$1:$C$22,0))</f>
        <v>#N/A</v>
      </c>
      <c r="B3776" s="71"/>
      <c r="J3776" s="44" t="e">
        <f>VLOOKUP(Tabelle1[[#This Row],[Budgetlinie]],Ausfüllhilfe!$A$1:$D$23,4,0)</f>
        <v>#N/A</v>
      </c>
    </row>
    <row r="3777" spans="1:10">
      <c r="A3777" s="44" t="e">
        <f>INDEX(Tabelle2[[#All],[Budgetlinie]],MATCH(Tabelle1[[#This Row],[Maßnahme]],Ausfüllhilfe!$C$1:$C$22,0))</f>
        <v>#N/A</v>
      </c>
      <c r="B3777" s="71"/>
      <c r="J3777" s="44" t="e">
        <f>VLOOKUP(Tabelle1[[#This Row],[Budgetlinie]],Ausfüllhilfe!$A$1:$D$23,4,0)</f>
        <v>#N/A</v>
      </c>
    </row>
    <row r="3778" spans="1:10">
      <c r="A3778" s="44" t="e">
        <f>INDEX(Tabelle2[[#All],[Budgetlinie]],MATCH(Tabelle1[[#This Row],[Maßnahme]],Ausfüllhilfe!$C$1:$C$22,0))</f>
        <v>#N/A</v>
      </c>
      <c r="B3778" s="71"/>
      <c r="J3778" s="44" t="e">
        <f>VLOOKUP(Tabelle1[[#This Row],[Budgetlinie]],Ausfüllhilfe!$A$1:$D$23,4,0)</f>
        <v>#N/A</v>
      </c>
    </row>
    <row r="3779" spans="1:10">
      <c r="A3779" s="44" t="e">
        <f>INDEX(Tabelle2[[#All],[Budgetlinie]],MATCH(Tabelle1[[#This Row],[Maßnahme]],Ausfüllhilfe!$C$1:$C$22,0))</f>
        <v>#N/A</v>
      </c>
      <c r="B3779" s="71"/>
      <c r="J3779" s="44" t="e">
        <f>VLOOKUP(Tabelle1[[#This Row],[Budgetlinie]],Ausfüllhilfe!$A$1:$D$23,4,0)</f>
        <v>#N/A</v>
      </c>
    </row>
    <row r="3780" spans="1:10">
      <c r="A3780" s="44" t="e">
        <f>INDEX(Tabelle2[[#All],[Budgetlinie]],MATCH(Tabelle1[[#This Row],[Maßnahme]],Ausfüllhilfe!$C$1:$C$22,0))</f>
        <v>#N/A</v>
      </c>
      <c r="B3780" s="71"/>
      <c r="J3780" s="44" t="e">
        <f>VLOOKUP(Tabelle1[[#This Row],[Budgetlinie]],Ausfüllhilfe!$A$1:$D$23,4,0)</f>
        <v>#N/A</v>
      </c>
    </row>
    <row r="3781" spans="1:10">
      <c r="A3781" s="44" t="e">
        <f>INDEX(Tabelle2[[#All],[Budgetlinie]],MATCH(Tabelle1[[#This Row],[Maßnahme]],Ausfüllhilfe!$C$1:$C$22,0))</f>
        <v>#N/A</v>
      </c>
      <c r="B3781" s="71"/>
      <c r="J3781" s="44" t="e">
        <f>VLOOKUP(Tabelle1[[#This Row],[Budgetlinie]],Ausfüllhilfe!$A$1:$D$23,4,0)</f>
        <v>#N/A</v>
      </c>
    </row>
    <row r="3782" spans="1:10">
      <c r="A3782" s="44" t="e">
        <f>INDEX(Tabelle2[[#All],[Budgetlinie]],MATCH(Tabelle1[[#This Row],[Maßnahme]],Ausfüllhilfe!$C$1:$C$22,0))</f>
        <v>#N/A</v>
      </c>
      <c r="B3782" s="71"/>
      <c r="J3782" s="44" t="e">
        <f>VLOOKUP(Tabelle1[[#This Row],[Budgetlinie]],Ausfüllhilfe!$A$1:$D$23,4,0)</f>
        <v>#N/A</v>
      </c>
    </row>
    <row r="3783" spans="1:10">
      <c r="A3783" s="44" t="e">
        <f>INDEX(Tabelle2[[#All],[Budgetlinie]],MATCH(Tabelle1[[#This Row],[Maßnahme]],Ausfüllhilfe!$C$1:$C$22,0))</f>
        <v>#N/A</v>
      </c>
      <c r="B3783" s="71"/>
      <c r="J3783" s="44" t="e">
        <f>VLOOKUP(Tabelle1[[#This Row],[Budgetlinie]],Ausfüllhilfe!$A$1:$D$23,4,0)</f>
        <v>#N/A</v>
      </c>
    </row>
    <row r="3784" spans="1:10">
      <c r="A3784" s="44" t="e">
        <f>INDEX(Tabelle2[[#All],[Budgetlinie]],MATCH(Tabelle1[[#This Row],[Maßnahme]],Ausfüllhilfe!$C$1:$C$22,0))</f>
        <v>#N/A</v>
      </c>
      <c r="B3784" s="71"/>
      <c r="J3784" s="44" t="e">
        <f>VLOOKUP(Tabelle1[[#This Row],[Budgetlinie]],Ausfüllhilfe!$A$1:$D$23,4,0)</f>
        <v>#N/A</v>
      </c>
    </row>
    <row r="3785" spans="1:10">
      <c r="A3785" s="44" t="e">
        <f>INDEX(Tabelle2[[#All],[Budgetlinie]],MATCH(Tabelle1[[#This Row],[Maßnahme]],Ausfüllhilfe!$C$1:$C$22,0))</f>
        <v>#N/A</v>
      </c>
      <c r="B3785" s="71"/>
      <c r="J3785" s="44" t="e">
        <f>VLOOKUP(Tabelle1[[#This Row],[Budgetlinie]],Ausfüllhilfe!$A$1:$D$23,4,0)</f>
        <v>#N/A</v>
      </c>
    </row>
    <row r="3786" spans="1:10">
      <c r="A3786" s="44" t="e">
        <f>INDEX(Tabelle2[[#All],[Budgetlinie]],MATCH(Tabelle1[[#This Row],[Maßnahme]],Ausfüllhilfe!$C$1:$C$22,0))</f>
        <v>#N/A</v>
      </c>
      <c r="B3786" s="71"/>
      <c r="J3786" s="44" t="e">
        <f>VLOOKUP(Tabelle1[[#This Row],[Budgetlinie]],Ausfüllhilfe!$A$1:$D$23,4,0)</f>
        <v>#N/A</v>
      </c>
    </row>
    <row r="3787" spans="1:10">
      <c r="A3787" s="44" t="e">
        <f>INDEX(Tabelle2[[#All],[Budgetlinie]],MATCH(Tabelle1[[#This Row],[Maßnahme]],Ausfüllhilfe!$C$1:$C$22,0))</f>
        <v>#N/A</v>
      </c>
      <c r="B3787" s="71"/>
      <c r="J3787" s="44" t="e">
        <f>VLOOKUP(Tabelle1[[#This Row],[Budgetlinie]],Ausfüllhilfe!$A$1:$D$23,4,0)</f>
        <v>#N/A</v>
      </c>
    </row>
    <row r="3788" spans="1:10">
      <c r="A3788" s="44" t="e">
        <f>INDEX(Tabelle2[[#All],[Budgetlinie]],MATCH(Tabelle1[[#This Row],[Maßnahme]],Ausfüllhilfe!$C$1:$C$22,0))</f>
        <v>#N/A</v>
      </c>
      <c r="B3788" s="71"/>
      <c r="J3788" s="44" t="e">
        <f>VLOOKUP(Tabelle1[[#This Row],[Budgetlinie]],Ausfüllhilfe!$A$1:$D$23,4,0)</f>
        <v>#N/A</v>
      </c>
    </row>
    <row r="3789" spans="1:10">
      <c r="A3789" s="44" t="e">
        <f>INDEX(Tabelle2[[#All],[Budgetlinie]],MATCH(Tabelle1[[#This Row],[Maßnahme]],Ausfüllhilfe!$C$1:$C$22,0))</f>
        <v>#N/A</v>
      </c>
      <c r="B3789" s="71"/>
      <c r="J3789" s="44" t="e">
        <f>VLOOKUP(Tabelle1[[#This Row],[Budgetlinie]],Ausfüllhilfe!$A$1:$D$23,4,0)</f>
        <v>#N/A</v>
      </c>
    </row>
    <row r="3790" spans="1:10">
      <c r="A3790" s="44" t="e">
        <f>INDEX(Tabelle2[[#All],[Budgetlinie]],MATCH(Tabelle1[[#This Row],[Maßnahme]],Ausfüllhilfe!$C$1:$C$22,0))</f>
        <v>#N/A</v>
      </c>
      <c r="B3790" s="71"/>
      <c r="J3790" s="44" t="e">
        <f>VLOOKUP(Tabelle1[[#This Row],[Budgetlinie]],Ausfüllhilfe!$A$1:$D$23,4,0)</f>
        <v>#N/A</v>
      </c>
    </row>
    <row r="3791" spans="1:10">
      <c r="A3791" s="44" t="e">
        <f>INDEX(Tabelle2[[#All],[Budgetlinie]],MATCH(Tabelle1[[#This Row],[Maßnahme]],Ausfüllhilfe!$C$1:$C$22,0))</f>
        <v>#N/A</v>
      </c>
      <c r="B3791" s="71"/>
      <c r="J3791" s="44" t="e">
        <f>VLOOKUP(Tabelle1[[#This Row],[Budgetlinie]],Ausfüllhilfe!$A$1:$D$23,4,0)</f>
        <v>#N/A</v>
      </c>
    </row>
    <row r="3792" spans="1:10">
      <c r="A3792" s="44" t="e">
        <f>INDEX(Tabelle2[[#All],[Budgetlinie]],MATCH(Tabelle1[[#This Row],[Maßnahme]],Ausfüllhilfe!$C$1:$C$22,0))</f>
        <v>#N/A</v>
      </c>
      <c r="B3792" s="71"/>
      <c r="J3792" s="44" t="e">
        <f>VLOOKUP(Tabelle1[[#This Row],[Budgetlinie]],Ausfüllhilfe!$A$1:$D$23,4,0)</f>
        <v>#N/A</v>
      </c>
    </row>
    <row r="3793" spans="1:10">
      <c r="A3793" s="44" t="e">
        <f>INDEX(Tabelle2[[#All],[Budgetlinie]],MATCH(Tabelle1[[#This Row],[Maßnahme]],Ausfüllhilfe!$C$1:$C$22,0))</f>
        <v>#N/A</v>
      </c>
      <c r="B3793" s="71"/>
      <c r="J3793" s="44" t="e">
        <f>VLOOKUP(Tabelle1[[#This Row],[Budgetlinie]],Ausfüllhilfe!$A$1:$D$23,4,0)</f>
        <v>#N/A</v>
      </c>
    </row>
    <row r="3794" spans="1:10">
      <c r="A3794" s="44" t="e">
        <f>INDEX(Tabelle2[[#All],[Budgetlinie]],MATCH(Tabelle1[[#This Row],[Maßnahme]],Ausfüllhilfe!$C$1:$C$22,0))</f>
        <v>#N/A</v>
      </c>
      <c r="B3794" s="71"/>
      <c r="J3794" s="44" t="e">
        <f>VLOOKUP(Tabelle1[[#This Row],[Budgetlinie]],Ausfüllhilfe!$A$1:$D$23,4,0)</f>
        <v>#N/A</v>
      </c>
    </row>
    <row r="3795" spans="1:10">
      <c r="A3795" s="44" t="e">
        <f>INDEX(Tabelle2[[#All],[Budgetlinie]],MATCH(Tabelle1[[#This Row],[Maßnahme]],Ausfüllhilfe!$C$1:$C$22,0))</f>
        <v>#N/A</v>
      </c>
      <c r="B3795" s="71"/>
      <c r="J3795" s="44" t="e">
        <f>VLOOKUP(Tabelle1[[#This Row],[Budgetlinie]],Ausfüllhilfe!$A$1:$D$23,4,0)</f>
        <v>#N/A</v>
      </c>
    </row>
    <row r="3796" spans="1:10">
      <c r="A3796" s="44" t="e">
        <f>INDEX(Tabelle2[[#All],[Budgetlinie]],MATCH(Tabelle1[[#This Row],[Maßnahme]],Ausfüllhilfe!$C$1:$C$22,0))</f>
        <v>#N/A</v>
      </c>
      <c r="B3796" s="71"/>
      <c r="J3796" s="44" t="e">
        <f>VLOOKUP(Tabelle1[[#This Row],[Budgetlinie]],Ausfüllhilfe!$A$1:$D$23,4,0)</f>
        <v>#N/A</v>
      </c>
    </row>
    <row r="3797" spans="1:10">
      <c r="A3797" s="44" t="e">
        <f>INDEX(Tabelle2[[#All],[Budgetlinie]],MATCH(Tabelle1[[#This Row],[Maßnahme]],Ausfüllhilfe!$C$1:$C$22,0))</f>
        <v>#N/A</v>
      </c>
      <c r="B3797" s="71"/>
      <c r="J3797" s="44" t="e">
        <f>VLOOKUP(Tabelle1[[#This Row],[Budgetlinie]],Ausfüllhilfe!$A$1:$D$23,4,0)</f>
        <v>#N/A</v>
      </c>
    </row>
    <row r="3798" spans="1:10">
      <c r="A3798" s="44" t="e">
        <f>INDEX(Tabelle2[[#All],[Budgetlinie]],MATCH(Tabelle1[[#This Row],[Maßnahme]],Ausfüllhilfe!$C$1:$C$22,0))</f>
        <v>#N/A</v>
      </c>
      <c r="B3798" s="71"/>
      <c r="J3798" s="44" t="e">
        <f>VLOOKUP(Tabelle1[[#This Row],[Budgetlinie]],Ausfüllhilfe!$A$1:$D$23,4,0)</f>
        <v>#N/A</v>
      </c>
    </row>
    <row r="3799" spans="1:10">
      <c r="A3799" s="44" t="e">
        <f>INDEX(Tabelle2[[#All],[Budgetlinie]],MATCH(Tabelle1[[#This Row],[Maßnahme]],Ausfüllhilfe!$C$1:$C$22,0))</f>
        <v>#N/A</v>
      </c>
      <c r="B3799" s="71"/>
      <c r="J3799" s="44" t="e">
        <f>VLOOKUP(Tabelle1[[#This Row],[Budgetlinie]],Ausfüllhilfe!$A$1:$D$23,4,0)</f>
        <v>#N/A</v>
      </c>
    </row>
    <row r="3800" spans="1:10">
      <c r="A3800" s="44" t="e">
        <f>INDEX(Tabelle2[[#All],[Budgetlinie]],MATCH(Tabelle1[[#This Row],[Maßnahme]],Ausfüllhilfe!$C$1:$C$22,0))</f>
        <v>#N/A</v>
      </c>
      <c r="B3800" s="71"/>
      <c r="J3800" s="44" t="e">
        <f>VLOOKUP(Tabelle1[[#This Row],[Budgetlinie]],Ausfüllhilfe!$A$1:$D$23,4,0)</f>
        <v>#N/A</v>
      </c>
    </row>
    <row r="3801" spans="1:10">
      <c r="A3801" s="44" t="e">
        <f>INDEX(Tabelle2[[#All],[Budgetlinie]],MATCH(Tabelle1[[#This Row],[Maßnahme]],Ausfüllhilfe!$C$1:$C$22,0))</f>
        <v>#N/A</v>
      </c>
      <c r="B3801" s="71"/>
      <c r="J3801" s="44" t="e">
        <f>VLOOKUP(Tabelle1[[#This Row],[Budgetlinie]],Ausfüllhilfe!$A$1:$D$23,4,0)</f>
        <v>#N/A</v>
      </c>
    </row>
    <row r="3802" spans="1:10">
      <c r="A3802" s="44" t="e">
        <f>INDEX(Tabelle2[[#All],[Budgetlinie]],MATCH(Tabelle1[[#This Row],[Maßnahme]],Ausfüllhilfe!$C$1:$C$22,0))</f>
        <v>#N/A</v>
      </c>
      <c r="B3802" s="71"/>
      <c r="J3802" s="44" t="e">
        <f>VLOOKUP(Tabelle1[[#This Row],[Budgetlinie]],Ausfüllhilfe!$A$1:$D$23,4,0)</f>
        <v>#N/A</v>
      </c>
    </row>
    <row r="3803" spans="1:10">
      <c r="A3803" s="44" t="e">
        <f>INDEX(Tabelle2[[#All],[Budgetlinie]],MATCH(Tabelle1[[#This Row],[Maßnahme]],Ausfüllhilfe!$C$1:$C$22,0))</f>
        <v>#N/A</v>
      </c>
      <c r="B3803" s="71"/>
      <c r="J3803" s="44" t="e">
        <f>VLOOKUP(Tabelle1[[#This Row],[Budgetlinie]],Ausfüllhilfe!$A$1:$D$23,4,0)</f>
        <v>#N/A</v>
      </c>
    </row>
    <row r="3804" spans="1:10">
      <c r="A3804" s="44" t="e">
        <f>INDEX(Tabelle2[[#All],[Budgetlinie]],MATCH(Tabelle1[[#This Row],[Maßnahme]],Ausfüllhilfe!$C$1:$C$22,0))</f>
        <v>#N/A</v>
      </c>
      <c r="B3804" s="71"/>
      <c r="J3804" s="44" t="e">
        <f>VLOOKUP(Tabelle1[[#This Row],[Budgetlinie]],Ausfüllhilfe!$A$1:$D$23,4,0)</f>
        <v>#N/A</v>
      </c>
    </row>
    <row r="3805" spans="1:10">
      <c r="A3805" s="44" t="e">
        <f>INDEX(Tabelle2[[#All],[Budgetlinie]],MATCH(Tabelle1[[#This Row],[Maßnahme]],Ausfüllhilfe!$C$1:$C$22,0))</f>
        <v>#N/A</v>
      </c>
      <c r="B3805" s="71"/>
      <c r="J3805" s="44" t="e">
        <f>VLOOKUP(Tabelle1[[#This Row],[Budgetlinie]],Ausfüllhilfe!$A$1:$D$23,4,0)</f>
        <v>#N/A</v>
      </c>
    </row>
    <row r="3806" spans="1:10">
      <c r="A3806" s="44" t="e">
        <f>INDEX(Tabelle2[[#All],[Budgetlinie]],MATCH(Tabelle1[[#This Row],[Maßnahme]],Ausfüllhilfe!$C$1:$C$22,0))</f>
        <v>#N/A</v>
      </c>
      <c r="B3806" s="71"/>
      <c r="J3806" s="44" t="e">
        <f>VLOOKUP(Tabelle1[[#This Row],[Budgetlinie]],Ausfüllhilfe!$A$1:$D$23,4,0)</f>
        <v>#N/A</v>
      </c>
    </row>
    <row r="3807" spans="1:10">
      <c r="A3807" s="44" t="e">
        <f>INDEX(Tabelle2[[#All],[Budgetlinie]],MATCH(Tabelle1[[#This Row],[Maßnahme]],Ausfüllhilfe!$C$1:$C$22,0))</f>
        <v>#N/A</v>
      </c>
      <c r="B3807" s="71"/>
      <c r="J3807" s="44" t="e">
        <f>VLOOKUP(Tabelle1[[#This Row],[Budgetlinie]],Ausfüllhilfe!$A$1:$D$23,4,0)</f>
        <v>#N/A</v>
      </c>
    </row>
    <row r="3808" spans="1:10">
      <c r="A3808" s="44" t="e">
        <f>INDEX(Tabelle2[[#All],[Budgetlinie]],MATCH(Tabelle1[[#This Row],[Maßnahme]],Ausfüllhilfe!$C$1:$C$22,0))</f>
        <v>#N/A</v>
      </c>
      <c r="B3808" s="71"/>
      <c r="J3808" s="44" t="e">
        <f>VLOOKUP(Tabelle1[[#This Row],[Budgetlinie]],Ausfüllhilfe!$A$1:$D$23,4,0)</f>
        <v>#N/A</v>
      </c>
    </row>
    <row r="3809" spans="1:10">
      <c r="A3809" s="44" t="e">
        <f>INDEX(Tabelle2[[#All],[Budgetlinie]],MATCH(Tabelle1[[#This Row],[Maßnahme]],Ausfüllhilfe!$C$1:$C$22,0))</f>
        <v>#N/A</v>
      </c>
      <c r="B3809" s="71"/>
      <c r="J3809" s="44" t="e">
        <f>VLOOKUP(Tabelle1[[#This Row],[Budgetlinie]],Ausfüllhilfe!$A$1:$D$23,4,0)</f>
        <v>#N/A</v>
      </c>
    </row>
    <row r="3810" spans="1:10">
      <c r="A3810" s="44" t="e">
        <f>INDEX(Tabelle2[[#All],[Budgetlinie]],MATCH(Tabelle1[[#This Row],[Maßnahme]],Ausfüllhilfe!$C$1:$C$22,0))</f>
        <v>#N/A</v>
      </c>
      <c r="B3810" s="71"/>
      <c r="J3810" s="44" t="e">
        <f>VLOOKUP(Tabelle1[[#This Row],[Budgetlinie]],Ausfüllhilfe!$A$1:$D$23,4,0)</f>
        <v>#N/A</v>
      </c>
    </row>
    <row r="3811" spans="1:10">
      <c r="A3811" s="44" t="e">
        <f>INDEX(Tabelle2[[#All],[Budgetlinie]],MATCH(Tabelle1[[#This Row],[Maßnahme]],Ausfüllhilfe!$C$1:$C$22,0))</f>
        <v>#N/A</v>
      </c>
      <c r="B3811" s="71"/>
      <c r="J3811" s="44" t="e">
        <f>VLOOKUP(Tabelle1[[#This Row],[Budgetlinie]],Ausfüllhilfe!$A$1:$D$23,4,0)</f>
        <v>#N/A</v>
      </c>
    </row>
    <row r="3812" spans="1:10">
      <c r="A3812" s="44" t="e">
        <f>INDEX(Tabelle2[[#All],[Budgetlinie]],MATCH(Tabelle1[[#This Row],[Maßnahme]],Ausfüllhilfe!$C$1:$C$22,0))</f>
        <v>#N/A</v>
      </c>
      <c r="B3812" s="71"/>
      <c r="J3812" s="44" t="e">
        <f>VLOOKUP(Tabelle1[[#This Row],[Budgetlinie]],Ausfüllhilfe!$A$1:$D$23,4,0)</f>
        <v>#N/A</v>
      </c>
    </row>
    <row r="3813" spans="1:10">
      <c r="A3813" s="44" t="e">
        <f>INDEX(Tabelle2[[#All],[Budgetlinie]],MATCH(Tabelle1[[#This Row],[Maßnahme]],Ausfüllhilfe!$C$1:$C$22,0))</f>
        <v>#N/A</v>
      </c>
      <c r="B3813" s="71"/>
      <c r="J3813" s="44" t="e">
        <f>VLOOKUP(Tabelle1[[#This Row],[Budgetlinie]],Ausfüllhilfe!$A$1:$D$23,4,0)</f>
        <v>#N/A</v>
      </c>
    </row>
    <row r="3814" spans="1:10">
      <c r="A3814" s="44" t="e">
        <f>INDEX(Tabelle2[[#All],[Budgetlinie]],MATCH(Tabelle1[[#This Row],[Maßnahme]],Ausfüllhilfe!$C$1:$C$22,0))</f>
        <v>#N/A</v>
      </c>
      <c r="B3814" s="71"/>
      <c r="J3814" s="44" t="e">
        <f>VLOOKUP(Tabelle1[[#This Row],[Budgetlinie]],Ausfüllhilfe!$A$1:$D$23,4,0)</f>
        <v>#N/A</v>
      </c>
    </row>
    <row r="3815" spans="1:10">
      <c r="A3815" s="44" t="e">
        <f>INDEX(Tabelle2[[#All],[Budgetlinie]],MATCH(Tabelle1[[#This Row],[Maßnahme]],Ausfüllhilfe!$C$1:$C$22,0))</f>
        <v>#N/A</v>
      </c>
      <c r="B3815" s="71"/>
      <c r="J3815" s="44" t="e">
        <f>VLOOKUP(Tabelle1[[#This Row],[Budgetlinie]],Ausfüllhilfe!$A$1:$D$23,4,0)</f>
        <v>#N/A</v>
      </c>
    </row>
    <row r="3816" spans="1:10">
      <c r="A3816" s="44" t="e">
        <f>INDEX(Tabelle2[[#All],[Budgetlinie]],MATCH(Tabelle1[[#This Row],[Maßnahme]],Ausfüllhilfe!$C$1:$C$22,0))</f>
        <v>#N/A</v>
      </c>
      <c r="B3816" s="71"/>
      <c r="J3816" s="44" t="e">
        <f>VLOOKUP(Tabelle1[[#This Row],[Budgetlinie]],Ausfüllhilfe!$A$1:$D$23,4,0)</f>
        <v>#N/A</v>
      </c>
    </row>
    <row r="3817" spans="1:10">
      <c r="A3817" s="44" t="e">
        <f>INDEX(Tabelle2[[#All],[Budgetlinie]],MATCH(Tabelle1[[#This Row],[Maßnahme]],Ausfüllhilfe!$C$1:$C$22,0))</f>
        <v>#N/A</v>
      </c>
      <c r="B3817" s="71"/>
      <c r="J3817" s="44" t="e">
        <f>VLOOKUP(Tabelle1[[#This Row],[Budgetlinie]],Ausfüllhilfe!$A$1:$D$23,4,0)</f>
        <v>#N/A</v>
      </c>
    </row>
    <row r="3818" spans="1:10">
      <c r="A3818" s="44" t="e">
        <f>INDEX(Tabelle2[[#All],[Budgetlinie]],MATCH(Tabelle1[[#This Row],[Maßnahme]],Ausfüllhilfe!$C$1:$C$22,0))</f>
        <v>#N/A</v>
      </c>
      <c r="B3818" s="71"/>
      <c r="J3818" s="44" t="e">
        <f>VLOOKUP(Tabelle1[[#This Row],[Budgetlinie]],Ausfüllhilfe!$A$1:$D$23,4,0)</f>
        <v>#N/A</v>
      </c>
    </row>
    <row r="3819" spans="1:10">
      <c r="A3819" s="44" t="e">
        <f>INDEX(Tabelle2[[#All],[Budgetlinie]],MATCH(Tabelle1[[#This Row],[Maßnahme]],Ausfüllhilfe!$C$1:$C$22,0))</f>
        <v>#N/A</v>
      </c>
      <c r="B3819" s="71"/>
      <c r="J3819" s="44" t="e">
        <f>VLOOKUP(Tabelle1[[#This Row],[Budgetlinie]],Ausfüllhilfe!$A$1:$D$23,4,0)</f>
        <v>#N/A</v>
      </c>
    </row>
    <row r="3820" spans="1:10">
      <c r="A3820" s="44" t="e">
        <f>INDEX(Tabelle2[[#All],[Budgetlinie]],MATCH(Tabelle1[[#This Row],[Maßnahme]],Ausfüllhilfe!$C$1:$C$22,0))</f>
        <v>#N/A</v>
      </c>
      <c r="B3820" s="71"/>
      <c r="J3820" s="44" t="e">
        <f>VLOOKUP(Tabelle1[[#This Row],[Budgetlinie]],Ausfüllhilfe!$A$1:$D$23,4,0)</f>
        <v>#N/A</v>
      </c>
    </row>
    <row r="3821" spans="1:10">
      <c r="A3821" s="44" t="e">
        <f>INDEX(Tabelle2[[#All],[Budgetlinie]],MATCH(Tabelle1[[#This Row],[Maßnahme]],Ausfüllhilfe!$C$1:$C$22,0))</f>
        <v>#N/A</v>
      </c>
      <c r="B3821" s="71"/>
      <c r="J3821" s="44" t="e">
        <f>VLOOKUP(Tabelle1[[#This Row],[Budgetlinie]],Ausfüllhilfe!$A$1:$D$23,4,0)</f>
        <v>#N/A</v>
      </c>
    </row>
    <row r="3822" spans="1:10">
      <c r="A3822" s="44" t="e">
        <f>INDEX(Tabelle2[[#All],[Budgetlinie]],MATCH(Tabelle1[[#This Row],[Maßnahme]],Ausfüllhilfe!$C$1:$C$22,0))</f>
        <v>#N/A</v>
      </c>
      <c r="B3822" s="71"/>
      <c r="J3822" s="44" t="e">
        <f>VLOOKUP(Tabelle1[[#This Row],[Budgetlinie]],Ausfüllhilfe!$A$1:$D$23,4,0)</f>
        <v>#N/A</v>
      </c>
    </row>
    <row r="3823" spans="1:10">
      <c r="A3823" s="44" t="e">
        <f>INDEX(Tabelle2[[#All],[Budgetlinie]],MATCH(Tabelle1[[#This Row],[Maßnahme]],Ausfüllhilfe!$C$1:$C$22,0))</f>
        <v>#N/A</v>
      </c>
      <c r="B3823" s="71"/>
      <c r="J3823" s="44" t="e">
        <f>VLOOKUP(Tabelle1[[#This Row],[Budgetlinie]],Ausfüllhilfe!$A$1:$D$23,4,0)</f>
        <v>#N/A</v>
      </c>
    </row>
    <row r="3824" spans="1:10">
      <c r="A3824" s="44" t="e">
        <f>INDEX(Tabelle2[[#All],[Budgetlinie]],MATCH(Tabelle1[[#This Row],[Maßnahme]],Ausfüllhilfe!$C$1:$C$22,0))</f>
        <v>#N/A</v>
      </c>
      <c r="B3824" s="71"/>
      <c r="J3824" s="44" t="e">
        <f>VLOOKUP(Tabelle1[[#This Row],[Budgetlinie]],Ausfüllhilfe!$A$1:$D$23,4,0)</f>
        <v>#N/A</v>
      </c>
    </row>
    <row r="3825" spans="1:10">
      <c r="A3825" s="44" t="e">
        <f>INDEX(Tabelle2[[#All],[Budgetlinie]],MATCH(Tabelle1[[#This Row],[Maßnahme]],Ausfüllhilfe!$C$1:$C$22,0))</f>
        <v>#N/A</v>
      </c>
      <c r="B3825" s="71"/>
      <c r="J3825" s="44" t="e">
        <f>VLOOKUP(Tabelle1[[#This Row],[Budgetlinie]],Ausfüllhilfe!$A$1:$D$23,4,0)</f>
        <v>#N/A</v>
      </c>
    </row>
    <row r="3826" spans="1:10">
      <c r="A3826" s="44" t="e">
        <f>INDEX(Tabelle2[[#All],[Budgetlinie]],MATCH(Tabelle1[[#This Row],[Maßnahme]],Ausfüllhilfe!$C$1:$C$22,0))</f>
        <v>#N/A</v>
      </c>
      <c r="B3826" s="71"/>
      <c r="J3826" s="44" t="e">
        <f>VLOOKUP(Tabelle1[[#This Row],[Budgetlinie]],Ausfüllhilfe!$A$1:$D$23,4,0)</f>
        <v>#N/A</v>
      </c>
    </row>
    <row r="3827" spans="1:10">
      <c r="A3827" s="44" t="e">
        <f>INDEX(Tabelle2[[#All],[Budgetlinie]],MATCH(Tabelle1[[#This Row],[Maßnahme]],Ausfüllhilfe!$C$1:$C$22,0))</f>
        <v>#N/A</v>
      </c>
      <c r="B3827" s="71"/>
      <c r="J3827" s="44" t="e">
        <f>VLOOKUP(Tabelle1[[#This Row],[Budgetlinie]],Ausfüllhilfe!$A$1:$D$23,4,0)</f>
        <v>#N/A</v>
      </c>
    </row>
    <row r="3828" spans="1:10">
      <c r="A3828" s="44" t="e">
        <f>INDEX(Tabelle2[[#All],[Budgetlinie]],MATCH(Tabelle1[[#This Row],[Maßnahme]],Ausfüllhilfe!$C$1:$C$22,0))</f>
        <v>#N/A</v>
      </c>
      <c r="B3828" s="71"/>
      <c r="J3828" s="44" t="e">
        <f>VLOOKUP(Tabelle1[[#This Row],[Budgetlinie]],Ausfüllhilfe!$A$1:$D$23,4,0)</f>
        <v>#N/A</v>
      </c>
    </row>
    <row r="3829" spans="1:10">
      <c r="A3829" s="44" t="e">
        <f>INDEX(Tabelle2[[#All],[Budgetlinie]],MATCH(Tabelle1[[#This Row],[Maßnahme]],Ausfüllhilfe!$C$1:$C$22,0))</f>
        <v>#N/A</v>
      </c>
      <c r="B3829" s="71"/>
      <c r="J3829" s="44" t="e">
        <f>VLOOKUP(Tabelle1[[#This Row],[Budgetlinie]],Ausfüllhilfe!$A$1:$D$23,4,0)</f>
        <v>#N/A</v>
      </c>
    </row>
    <row r="3830" spans="1:10">
      <c r="A3830" s="44" t="e">
        <f>INDEX(Tabelle2[[#All],[Budgetlinie]],MATCH(Tabelle1[[#This Row],[Maßnahme]],Ausfüllhilfe!$C$1:$C$22,0))</f>
        <v>#N/A</v>
      </c>
      <c r="B3830" s="71"/>
      <c r="J3830" s="44" t="e">
        <f>VLOOKUP(Tabelle1[[#This Row],[Budgetlinie]],Ausfüllhilfe!$A$1:$D$23,4,0)</f>
        <v>#N/A</v>
      </c>
    </row>
    <row r="3831" spans="1:10">
      <c r="A3831" s="44" t="e">
        <f>INDEX(Tabelle2[[#All],[Budgetlinie]],MATCH(Tabelle1[[#This Row],[Maßnahme]],Ausfüllhilfe!$C$1:$C$22,0))</f>
        <v>#N/A</v>
      </c>
      <c r="B3831" s="71"/>
      <c r="J3831" s="44" t="e">
        <f>VLOOKUP(Tabelle1[[#This Row],[Budgetlinie]],Ausfüllhilfe!$A$1:$D$23,4,0)</f>
        <v>#N/A</v>
      </c>
    </row>
    <row r="3832" spans="1:10">
      <c r="A3832" s="44" t="e">
        <f>INDEX(Tabelle2[[#All],[Budgetlinie]],MATCH(Tabelle1[[#This Row],[Maßnahme]],Ausfüllhilfe!$C$1:$C$22,0))</f>
        <v>#N/A</v>
      </c>
      <c r="B3832" s="71"/>
      <c r="J3832" s="44" t="e">
        <f>VLOOKUP(Tabelle1[[#This Row],[Budgetlinie]],Ausfüllhilfe!$A$1:$D$23,4,0)</f>
        <v>#N/A</v>
      </c>
    </row>
    <row r="3833" spans="1:10">
      <c r="A3833" s="44" t="e">
        <f>INDEX(Tabelle2[[#All],[Budgetlinie]],MATCH(Tabelle1[[#This Row],[Maßnahme]],Ausfüllhilfe!$C$1:$C$22,0))</f>
        <v>#N/A</v>
      </c>
      <c r="B3833" s="71"/>
      <c r="J3833" s="44" t="e">
        <f>VLOOKUP(Tabelle1[[#This Row],[Budgetlinie]],Ausfüllhilfe!$A$1:$D$23,4,0)</f>
        <v>#N/A</v>
      </c>
    </row>
    <row r="3834" spans="1:10">
      <c r="A3834" s="44" t="e">
        <f>INDEX(Tabelle2[[#All],[Budgetlinie]],MATCH(Tabelle1[[#This Row],[Maßnahme]],Ausfüllhilfe!$C$1:$C$22,0))</f>
        <v>#N/A</v>
      </c>
      <c r="B3834" s="71"/>
      <c r="J3834" s="44" t="e">
        <f>VLOOKUP(Tabelle1[[#This Row],[Budgetlinie]],Ausfüllhilfe!$A$1:$D$23,4,0)</f>
        <v>#N/A</v>
      </c>
    </row>
    <row r="3835" spans="1:10">
      <c r="A3835" s="44" t="e">
        <f>INDEX(Tabelle2[[#All],[Budgetlinie]],MATCH(Tabelle1[[#This Row],[Maßnahme]],Ausfüllhilfe!$C$1:$C$22,0))</f>
        <v>#N/A</v>
      </c>
      <c r="B3835" s="71"/>
      <c r="J3835" s="44" t="e">
        <f>VLOOKUP(Tabelle1[[#This Row],[Budgetlinie]],Ausfüllhilfe!$A$1:$D$23,4,0)</f>
        <v>#N/A</v>
      </c>
    </row>
    <row r="3836" spans="1:10">
      <c r="A3836" s="44" t="e">
        <f>INDEX(Tabelle2[[#All],[Budgetlinie]],MATCH(Tabelle1[[#This Row],[Maßnahme]],Ausfüllhilfe!$C$1:$C$22,0))</f>
        <v>#N/A</v>
      </c>
      <c r="B3836" s="71"/>
      <c r="J3836" s="44" t="e">
        <f>VLOOKUP(Tabelle1[[#This Row],[Budgetlinie]],Ausfüllhilfe!$A$1:$D$23,4,0)</f>
        <v>#N/A</v>
      </c>
    </row>
    <row r="3837" spans="1:10">
      <c r="A3837" s="44" t="e">
        <f>INDEX(Tabelle2[[#All],[Budgetlinie]],MATCH(Tabelle1[[#This Row],[Maßnahme]],Ausfüllhilfe!$C$1:$C$22,0))</f>
        <v>#N/A</v>
      </c>
      <c r="B3837" s="71"/>
      <c r="J3837" s="44" t="e">
        <f>VLOOKUP(Tabelle1[[#This Row],[Budgetlinie]],Ausfüllhilfe!$A$1:$D$23,4,0)</f>
        <v>#N/A</v>
      </c>
    </row>
    <row r="3838" spans="1:10">
      <c r="A3838" s="44" t="e">
        <f>INDEX(Tabelle2[[#All],[Budgetlinie]],MATCH(Tabelle1[[#This Row],[Maßnahme]],Ausfüllhilfe!$C$1:$C$22,0))</f>
        <v>#N/A</v>
      </c>
      <c r="B3838" s="71"/>
      <c r="J3838" s="44" t="e">
        <f>VLOOKUP(Tabelle1[[#This Row],[Budgetlinie]],Ausfüllhilfe!$A$1:$D$23,4,0)</f>
        <v>#N/A</v>
      </c>
    </row>
    <row r="3839" spans="1:10">
      <c r="A3839" s="44" t="e">
        <f>INDEX(Tabelle2[[#All],[Budgetlinie]],MATCH(Tabelle1[[#This Row],[Maßnahme]],Ausfüllhilfe!$C$1:$C$22,0))</f>
        <v>#N/A</v>
      </c>
      <c r="B3839" s="71"/>
      <c r="J3839" s="44" t="e">
        <f>VLOOKUP(Tabelle1[[#This Row],[Budgetlinie]],Ausfüllhilfe!$A$1:$D$23,4,0)</f>
        <v>#N/A</v>
      </c>
    </row>
    <row r="3840" spans="1:10">
      <c r="A3840" s="44" t="e">
        <f>INDEX(Tabelle2[[#All],[Budgetlinie]],MATCH(Tabelle1[[#This Row],[Maßnahme]],Ausfüllhilfe!$C$1:$C$22,0))</f>
        <v>#N/A</v>
      </c>
      <c r="B3840" s="71"/>
      <c r="J3840" s="44" t="e">
        <f>VLOOKUP(Tabelle1[[#This Row],[Budgetlinie]],Ausfüllhilfe!$A$1:$D$23,4,0)</f>
        <v>#N/A</v>
      </c>
    </row>
    <row r="3841" spans="1:10">
      <c r="A3841" s="44" t="e">
        <f>INDEX(Tabelle2[[#All],[Budgetlinie]],MATCH(Tabelle1[[#This Row],[Maßnahme]],Ausfüllhilfe!$C$1:$C$22,0))</f>
        <v>#N/A</v>
      </c>
      <c r="B3841" s="71"/>
      <c r="J3841" s="44" t="e">
        <f>VLOOKUP(Tabelle1[[#This Row],[Budgetlinie]],Ausfüllhilfe!$A$1:$D$23,4,0)</f>
        <v>#N/A</v>
      </c>
    </row>
    <row r="3842" spans="1:10">
      <c r="A3842" s="44" t="e">
        <f>INDEX(Tabelle2[[#All],[Budgetlinie]],MATCH(Tabelle1[[#This Row],[Maßnahme]],Ausfüllhilfe!$C$1:$C$22,0))</f>
        <v>#N/A</v>
      </c>
      <c r="B3842" s="71"/>
      <c r="J3842" s="44" t="e">
        <f>VLOOKUP(Tabelle1[[#This Row],[Budgetlinie]],Ausfüllhilfe!$A$1:$D$23,4,0)</f>
        <v>#N/A</v>
      </c>
    </row>
    <row r="3843" spans="1:10">
      <c r="A3843" s="44" t="e">
        <f>INDEX(Tabelle2[[#All],[Budgetlinie]],MATCH(Tabelle1[[#This Row],[Maßnahme]],Ausfüllhilfe!$C$1:$C$22,0))</f>
        <v>#N/A</v>
      </c>
      <c r="B3843" s="71"/>
      <c r="J3843" s="44" t="e">
        <f>VLOOKUP(Tabelle1[[#This Row],[Budgetlinie]],Ausfüllhilfe!$A$1:$D$23,4,0)</f>
        <v>#N/A</v>
      </c>
    </row>
    <row r="3844" spans="1:10">
      <c r="A3844" s="44" t="e">
        <f>INDEX(Tabelle2[[#All],[Budgetlinie]],MATCH(Tabelle1[[#This Row],[Maßnahme]],Ausfüllhilfe!$C$1:$C$22,0))</f>
        <v>#N/A</v>
      </c>
      <c r="B3844" s="71"/>
      <c r="J3844" s="44" t="e">
        <f>VLOOKUP(Tabelle1[[#This Row],[Budgetlinie]],Ausfüllhilfe!$A$1:$D$23,4,0)</f>
        <v>#N/A</v>
      </c>
    </row>
    <row r="3845" spans="1:10">
      <c r="A3845" s="44" t="e">
        <f>INDEX(Tabelle2[[#All],[Budgetlinie]],MATCH(Tabelle1[[#This Row],[Maßnahme]],Ausfüllhilfe!$C$1:$C$22,0))</f>
        <v>#N/A</v>
      </c>
      <c r="B3845" s="71"/>
      <c r="J3845" s="44" t="e">
        <f>VLOOKUP(Tabelle1[[#This Row],[Budgetlinie]],Ausfüllhilfe!$A$1:$D$23,4,0)</f>
        <v>#N/A</v>
      </c>
    </row>
    <row r="3846" spans="1:10">
      <c r="A3846" s="44" t="e">
        <f>INDEX(Tabelle2[[#All],[Budgetlinie]],MATCH(Tabelle1[[#This Row],[Maßnahme]],Ausfüllhilfe!$C$1:$C$22,0))</f>
        <v>#N/A</v>
      </c>
      <c r="B3846" s="71"/>
      <c r="J3846" s="44" t="e">
        <f>VLOOKUP(Tabelle1[[#This Row],[Budgetlinie]],Ausfüllhilfe!$A$1:$D$23,4,0)</f>
        <v>#N/A</v>
      </c>
    </row>
    <row r="3847" spans="1:10">
      <c r="A3847" s="44" t="e">
        <f>INDEX(Tabelle2[[#All],[Budgetlinie]],MATCH(Tabelle1[[#This Row],[Maßnahme]],Ausfüllhilfe!$C$1:$C$22,0))</f>
        <v>#N/A</v>
      </c>
      <c r="B3847" s="71"/>
      <c r="J3847" s="44" t="e">
        <f>VLOOKUP(Tabelle1[[#This Row],[Budgetlinie]],Ausfüllhilfe!$A$1:$D$23,4,0)</f>
        <v>#N/A</v>
      </c>
    </row>
    <row r="3848" spans="1:10">
      <c r="A3848" s="44" t="e">
        <f>INDEX(Tabelle2[[#All],[Budgetlinie]],MATCH(Tabelle1[[#This Row],[Maßnahme]],Ausfüllhilfe!$C$1:$C$22,0))</f>
        <v>#N/A</v>
      </c>
      <c r="B3848" s="71"/>
      <c r="J3848" s="44" t="e">
        <f>VLOOKUP(Tabelle1[[#This Row],[Budgetlinie]],Ausfüllhilfe!$A$1:$D$23,4,0)</f>
        <v>#N/A</v>
      </c>
    </row>
    <row r="3849" spans="1:10">
      <c r="A3849" s="44" t="e">
        <f>INDEX(Tabelle2[[#All],[Budgetlinie]],MATCH(Tabelle1[[#This Row],[Maßnahme]],Ausfüllhilfe!$C$1:$C$22,0))</f>
        <v>#N/A</v>
      </c>
      <c r="B3849" s="71"/>
      <c r="J3849" s="44" t="e">
        <f>VLOOKUP(Tabelle1[[#This Row],[Budgetlinie]],Ausfüllhilfe!$A$1:$D$23,4,0)</f>
        <v>#N/A</v>
      </c>
    </row>
    <row r="3850" spans="1:10">
      <c r="A3850" s="44" t="e">
        <f>INDEX(Tabelle2[[#All],[Budgetlinie]],MATCH(Tabelle1[[#This Row],[Maßnahme]],Ausfüllhilfe!$C$1:$C$22,0))</f>
        <v>#N/A</v>
      </c>
      <c r="B3850" s="71"/>
      <c r="J3850" s="44" t="e">
        <f>VLOOKUP(Tabelle1[[#This Row],[Budgetlinie]],Ausfüllhilfe!$A$1:$D$23,4,0)</f>
        <v>#N/A</v>
      </c>
    </row>
    <row r="3851" spans="1:10">
      <c r="A3851" s="44" t="e">
        <f>INDEX(Tabelle2[[#All],[Budgetlinie]],MATCH(Tabelle1[[#This Row],[Maßnahme]],Ausfüllhilfe!$C$1:$C$22,0))</f>
        <v>#N/A</v>
      </c>
      <c r="B3851" s="71"/>
      <c r="J3851" s="44" t="e">
        <f>VLOOKUP(Tabelle1[[#This Row],[Budgetlinie]],Ausfüllhilfe!$A$1:$D$23,4,0)</f>
        <v>#N/A</v>
      </c>
    </row>
    <row r="3852" spans="1:10">
      <c r="A3852" s="44" t="e">
        <f>INDEX(Tabelle2[[#All],[Budgetlinie]],MATCH(Tabelle1[[#This Row],[Maßnahme]],Ausfüllhilfe!$C$1:$C$22,0))</f>
        <v>#N/A</v>
      </c>
      <c r="B3852" s="71"/>
      <c r="J3852" s="44" t="e">
        <f>VLOOKUP(Tabelle1[[#This Row],[Budgetlinie]],Ausfüllhilfe!$A$1:$D$23,4,0)</f>
        <v>#N/A</v>
      </c>
    </row>
    <row r="3853" spans="1:10">
      <c r="A3853" s="44" t="e">
        <f>INDEX(Tabelle2[[#All],[Budgetlinie]],MATCH(Tabelle1[[#This Row],[Maßnahme]],Ausfüllhilfe!$C$1:$C$22,0))</f>
        <v>#N/A</v>
      </c>
      <c r="B3853" s="71"/>
      <c r="J3853" s="44" t="e">
        <f>VLOOKUP(Tabelle1[[#This Row],[Budgetlinie]],Ausfüllhilfe!$A$1:$D$23,4,0)</f>
        <v>#N/A</v>
      </c>
    </row>
    <row r="3854" spans="1:10">
      <c r="A3854" s="44" t="e">
        <f>INDEX(Tabelle2[[#All],[Budgetlinie]],MATCH(Tabelle1[[#This Row],[Maßnahme]],Ausfüllhilfe!$C$1:$C$22,0))</f>
        <v>#N/A</v>
      </c>
      <c r="B3854" s="71"/>
      <c r="J3854" s="44" t="e">
        <f>VLOOKUP(Tabelle1[[#This Row],[Budgetlinie]],Ausfüllhilfe!$A$1:$D$23,4,0)</f>
        <v>#N/A</v>
      </c>
    </row>
    <row r="3855" spans="1:10">
      <c r="A3855" s="44" t="e">
        <f>INDEX(Tabelle2[[#All],[Budgetlinie]],MATCH(Tabelle1[[#This Row],[Maßnahme]],Ausfüllhilfe!$C$1:$C$22,0))</f>
        <v>#N/A</v>
      </c>
      <c r="B3855" s="71"/>
      <c r="J3855" s="44" t="e">
        <f>VLOOKUP(Tabelle1[[#This Row],[Budgetlinie]],Ausfüllhilfe!$A$1:$D$23,4,0)</f>
        <v>#N/A</v>
      </c>
    </row>
    <row r="3856" spans="1:10">
      <c r="A3856" s="44" t="e">
        <f>INDEX(Tabelle2[[#All],[Budgetlinie]],MATCH(Tabelle1[[#This Row],[Maßnahme]],Ausfüllhilfe!$C$1:$C$22,0))</f>
        <v>#N/A</v>
      </c>
      <c r="B3856" s="71"/>
      <c r="J3856" s="44" t="e">
        <f>VLOOKUP(Tabelle1[[#This Row],[Budgetlinie]],Ausfüllhilfe!$A$1:$D$23,4,0)</f>
        <v>#N/A</v>
      </c>
    </row>
    <row r="3857" spans="1:10">
      <c r="A3857" s="44" t="e">
        <f>INDEX(Tabelle2[[#All],[Budgetlinie]],MATCH(Tabelle1[[#This Row],[Maßnahme]],Ausfüllhilfe!$C$1:$C$22,0))</f>
        <v>#N/A</v>
      </c>
      <c r="B3857" s="71"/>
      <c r="J3857" s="44" t="e">
        <f>VLOOKUP(Tabelle1[[#This Row],[Budgetlinie]],Ausfüllhilfe!$A$1:$D$23,4,0)</f>
        <v>#N/A</v>
      </c>
    </row>
    <row r="3858" spans="1:10">
      <c r="A3858" s="44" t="e">
        <f>INDEX(Tabelle2[[#All],[Budgetlinie]],MATCH(Tabelle1[[#This Row],[Maßnahme]],Ausfüllhilfe!$C$1:$C$22,0))</f>
        <v>#N/A</v>
      </c>
      <c r="B3858" s="71"/>
      <c r="J3858" s="44" t="e">
        <f>VLOOKUP(Tabelle1[[#This Row],[Budgetlinie]],Ausfüllhilfe!$A$1:$D$23,4,0)</f>
        <v>#N/A</v>
      </c>
    </row>
    <row r="3859" spans="1:10">
      <c r="A3859" s="44" t="e">
        <f>INDEX(Tabelle2[[#All],[Budgetlinie]],MATCH(Tabelle1[[#This Row],[Maßnahme]],Ausfüllhilfe!$C$1:$C$22,0))</f>
        <v>#N/A</v>
      </c>
      <c r="B3859" s="71"/>
      <c r="J3859" s="44" t="e">
        <f>VLOOKUP(Tabelle1[[#This Row],[Budgetlinie]],Ausfüllhilfe!$A$1:$D$23,4,0)</f>
        <v>#N/A</v>
      </c>
    </row>
    <row r="3860" spans="1:10">
      <c r="A3860" s="44" t="e">
        <f>INDEX(Tabelle2[[#All],[Budgetlinie]],MATCH(Tabelle1[[#This Row],[Maßnahme]],Ausfüllhilfe!$C$1:$C$22,0))</f>
        <v>#N/A</v>
      </c>
      <c r="B3860" s="71"/>
      <c r="J3860" s="44" t="e">
        <f>VLOOKUP(Tabelle1[[#This Row],[Budgetlinie]],Ausfüllhilfe!$A$1:$D$23,4,0)</f>
        <v>#N/A</v>
      </c>
    </row>
    <row r="3861" spans="1:10">
      <c r="A3861" s="44" t="e">
        <f>INDEX(Tabelle2[[#All],[Budgetlinie]],MATCH(Tabelle1[[#This Row],[Maßnahme]],Ausfüllhilfe!$C$1:$C$22,0))</f>
        <v>#N/A</v>
      </c>
      <c r="B3861" s="71"/>
      <c r="J3861" s="44" t="e">
        <f>VLOOKUP(Tabelle1[[#This Row],[Budgetlinie]],Ausfüllhilfe!$A$1:$D$23,4,0)</f>
        <v>#N/A</v>
      </c>
    </row>
    <row r="3862" spans="1:10">
      <c r="A3862" s="44" t="e">
        <f>INDEX(Tabelle2[[#All],[Budgetlinie]],MATCH(Tabelle1[[#This Row],[Maßnahme]],Ausfüllhilfe!$C$1:$C$22,0))</f>
        <v>#N/A</v>
      </c>
      <c r="B3862" s="71"/>
      <c r="J3862" s="44" t="e">
        <f>VLOOKUP(Tabelle1[[#This Row],[Budgetlinie]],Ausfüllhilfe!$A$1:$D$23,4,0)</f>
        <v>#N/A</v>
      </c>
    </row>
    <row r="3863" spans="1:10">
      <c r="A3863" s="44" t="e">
        <f>INDEX(Tabelle2[[#All],[Budgetlinie]],MATCH(Tabelle1[[#This Row],[Maßnahme]],Ausfüllhilfe!$C$1:$C$22,0))</f>
        <v>#N/A</v>
      </c>
      <c r="B3863" s="71"/>
      <c r="J3863" s="44" t="e">
        <f>VLOOKUP(Tabelle1[[#This Row],[Budgetlinie]],Ausfüllhilfe!$A$1:$D$23,4,0)</f>
        <v>#N/A</v>
      </c>
    </row>
    <row r="3864" spans="1:10">
      <c r="A3864" s="44" t="e">
        <f>INDEX(Tabelle2[[#All],[Budgetlinie]],MATCH(Tabelle1[[#This Row],[Maßnahme]],Ausfüllhilfe!$C$1:$C$22,0))</f>
        <v>#N/A</v>
      </c>
      <c r="B3864" s="71"/>
      <c r="J3864" s="44" t="e">
        <f>VLOOKUP(Tabelle1[[#This Row],[Budgetlinie]],Ausfüllhilfe!$A$1:$D$23,4,0)</f>
        <v>#N/A</v>
      </c>
    </row>
    <row r="3865" spans="1:10">
      <c r="A3865" s="44" t="e">
        <f>INDEX(Tabelle2[[#All],[Budgetlinie]],MATCH(Tabelle1[[#This Row],[Maßnahme]],Ausfüllhilfe!$C$1:$C$22,0))</f>
        <v>#N/A</v>
      </c>
      <c r="B3865" s="71"/>
      <c r="J3865" s="44" t="e">
        <f>VLOOKUP(Tabelle1[[#This Row],[Budgetlinie]],Ausfüllhilfe!$A$1:$D$23,4,0)</f>
        <v>#N/A</v>
      </c>
    </row>
    <row r="3866" spans="1:10">
      <c r="A3866" s="44" t="e">
        <f>INDEX(Tabelle2[[#All],[Budgetlinie]],MATCH(Tabelle1[[#This Row],[Maßnahme]],Ausfüllhilfe!$C$1:$C$22,0))</f>
        <v>#N/A</v>
      </c>
      <c r="B3866" s="71"/>
      <c r="J3866" s="44" t="e">
        <f>VLOOKUP(Tabelle1[[#This Row],[Budgetlinie]],Ausfüllhilfe!$A$1:$D$23,4,0)</f>
        <v>#N/A</v>
      </c>
    </row>
    <row r="3867" spans="1:10">
      <c r="A3867" s="44" t="e">
        <f>INDEX(Tabelle2[[#All],[Budgetlinie]],MATCH(Tabelle1[[#This Row],[Maßnahme]],Ausfüllhilfe!$C$1:$C$22,0))</f>
        <v>#N/A</v>
      </c>
      <c r="B3867" s="71"/>
      <c r="J3867" s="44" t="e">
        <f>VLOOKUP(Tabelle1[[#This Row],[Budgetlinie]],Ausfüllhilfe!$A$1:$D$23,4,0)</f>
        <v>#N/A</v>
      </c>
    </row>
    <row r="3868" spans="1:10">
      <c r="A3868" s="44" t="e">
        <f>INDEX(Tabelle2[[#All],[Budgetlinie]],MATCH(Tabelle1[[#This Row],[Maßnahme]],Ausfüllhilfe!$C$1:$C$22,0))</f>
        <v>#N/A</v>
      </c>
      <c r="B3868" s="71"/>
      <c r="J3868" s="44" t="e">
        <f>VLOOKUP(Tabelle1[[#This Row],[Budgetlinie]],Ausfüllhilfe!$A$1:$D$23,4,0)</f>
        <v>#N/A</v>
      </c>
    </row>
    <row r="3869" spans="1:10">
      <c r="A3869" s="44" t="e">
        <f>INDEX(Tabelle2[[#All],[Budgetlinie]],MATCH(Tabelle1[[#This Row],[Maßnahme]],Ausfüllhilfe!$C$1:$C$22,0))</f>
        <v>#N/A</v>
      </c>
      <c r="B3869" s="71"/>
      <c r="J3869" s="44" t="e">
        <f>VLOOKUP(Tabelle1[[#This Row],[Budgetlinie]],Ausfüllhilfe!$A$1:$D$23,4,0)</f>
        <v>#N/A</v>
      </c>
    </row>
    <row r="3870" spans="1:10">
      <c r="A3870" s="44" t="e">
        <f>INDEX(Tabelle2[[#All],[Budgetlinie]],MATCH(Tabelle1[[#This Row],[Maßnahme]],Ausfüllhilfe!$C$1:$C$22,0))</f>
        <v>#N/A</v>
      </c>
      <c r="B3870" s="71"/>
      <c r="J3870" s="44" t="e">
        <f>VLOOKUP(Tabelle1[[#This Row],[Budgetlinie]],Ausfüllhilfe!$A$1:$D$23,4,0)</f>
        <v>#N/A</v>
      </c>
    </row>
    <row r="3871" spans="1:10">
      <c r="A3871" s="44" t="e">
        <f>INDEX(Tabelle2[[#All],[Budgetlinie]],MATCH(Tabelle1[[#This Row],[Maßnahme]],Ausfüllhilfe!$C$1:$C$22,0))</f>
        <v>#N/A</v>
      </c>
      <c r="B3871" s="71"/>
      <c r="J3871" s="44" t="e">
        <f>VLOOKUP(Tabelle1[[#This Row],[Budgetlinie]],Ausfüllhilfe!$A$1:$D$23,4,0)</f>
        <v>#N/A</v>
      </c>
    </row>
    <row r="3872" spans="1:10">
      <c r="A3872" s="44" t="e">
        <f>INDEX(Tabelle2[[#All],[Budgetlinie]],MATCH(Tabelle1[[#This Row],[Maßnahme]],Ausfüllhilfe!$C$1:$C$22,0))</f>
        <v>#N/A</v>
      </c>
      <c r="B3872" s="71"/>
      <c r="J3872" s="44" t="e">
        <f>VLOOKUP(Tabelle1[[#This Row],[Budgetlinie]],Ausfüllhilfe!$A$1:$D$23,4,0)</f>
        <v>#N/A</v>
      </c>
    </row>
    <row r="3873" spans="1:10">
      <c r="A3873" s="44" t="e">
        <f>INDEX(Tabelle2[[#All],[Budgetlinie]],MATCH(Tabelle1[[#This Row],[Maßnahme]],Ausfüllhilfe!$C$1:$C$22,0))</f>
        <v>#N/A</v>
      </c>
      <c r="B3873" s="71"/>
      <c r="J3873" s="44" t="e">
        <f>VLOOKUP(Tabelle1[[#This Row],[Budgetlinie]],Ausfüllhilfe!$A$1:$D$23,4,0)</f>
        <v>#N/A</v>
      </c>
    </row>
    <row r="3874" spans="1:10">
      <c r="A3874" s="44" t="e">
        <f>INDEX(Tabelle2[[#All],[Budgetlinie]],MATCH(Tabelle1[[#This Row],[Maßnahme]],Ausfüllhilfe!$C$1:$C$22,0))</f>
        <v>#N/A</v>
      </c>
      <c r="B3874" s="71"/>
      <c r="J3874" s="44" t="e">
        <f>VLOOKUP(Tabelle1[[#This Row],[Budgetlinie]],Ausfüllhilfe!$A$1:$D$23,4,0)</f>
        <v>#N/A</v>
      </c>
    </row>
    <row r="3875" spans="1:10">
      <c r="A3875" s="44" t="e">
        <f>INDEX(Tabelle2[[#All],[Budgetlinie]],MATCH(Tabelle1[[#This Row],[Maßnahme]],Ausfüllhilfe!$C$1:$C$22,0))</f>
        <v>#N/A</v>
      </c>
      <c r="B3875" s="71"/>
      <c r="J3875" s="44" t="e">
        <f>VLOOKUP(Tabelle1[[#This Row],[Budgetlinie]],Ausfüllhilfe!$A$1:$D$23,4,0)</f>
        <v>#N/A</v>
      </c>
    </row>
    <row r="3876" spans="1:10">
      <c r="A3876" s="44" t="e">
        <f>INDEX(Tabelle2[[#All],[Budgetlinie]],MATCH(Tabelle1[[#This Row],[Maßnahme]],Ausfüllhilfe!$C$1:$C$22,0))</f>
        <v>#N/A</v>
      </c>
      <c r="B3876" s="71"/>
      <c r="J3876" s="44" t="e">
        <f>VLOOKUP(Tabelle1[[#This Row],[Budgetlinie]],Ausfüllhilfe!$A$1:$D$23,4,0)</f>
        <v>#N/A</v>
      </c>
    </row>
    <row r="3877" spans="1:10">
      <c r="A3877" s="44" t="e">
        <f>INDEX(Tabelle2[[#All],[Budgetlinie]],MATCH(Tabelle1[[#This Row],[Maßnahme]],Ausfüllhilfe!$C$1:$C$22,0))</f>
        <v>#N/A</v>
      </c>
      <c r="B3877" s="71"/>
      <c r="J3877" s="44" t="e">
        <f>VLOOKUP(Tabelle1[[#This Row],[Budgetlinie]],Ausfüllhilfe!$A$1:$D$23,4,0)</f>
        <v>#N/A</v>
      </c>
    </row>
    <row r="3878" spans="1:10">
      <c r="A3878" s="44" t="e">
        <f>INDEX(Tabelle2[[#All],[Budgetlinie]],MATCH(Tabelle1[[#This Row],[Maßnahme]],Ausfüllhilfe!$C$1:$C$22,0))</f>
        <v>#N/A</v>
      </c>
      <c r="B3878" s="71"/>
      <c r="J3878" s="44" t="e">
        <f>VLOOKUP(Tabelle1[[#This Row],[Budgetlinie]],Ausfüllhilfe!$A$1:$D$23,4,0)</f>
        <v>#N/A</v>
      </c>
    </row>
    <row r="3879" spans="1:10">
      <c r="A3879" s="44" t="e">
        <f>INDEX(Tabelle2[[#All],[Budgetlinie]],MATCH(Tabelle1[[#This Row],[Maßnahme]],Ausfüllhilfe!$C$1:$C$22,0))</f>
        <v>#N/A</v>
      </c>
      <c r="B3879" s="71"/>
      <c r="J3879" s="44" t="e">
        <f>VLOOKUP(Tabelle1[[#This Row],[Budgetlinie]],Ausfüllhilfe!$A$1:$D$23,4,0)</f>
        <v>#N/A</v>
      </c>
    </row>
    <row r="3880" spans="1:10">
      <c r="A3880" s="44" t="e">
        <f>INDEX(Tabelle2[[#All],[Budgetlinie]],MATCH(Tabelle1[[#This Row],[Maßnahme]],Ausfüllhilfe!$C$1:$C$22,0))</f>
        <v>#N/A</v>
      </c>
      <c r="B3880" s="71"/>
      <c r="J3880" s="44" t="e">
        <f>VLOOKUP(Tabelle1[[#This Row],[Budgetlinie]],Ausfüllhilfe!$A$1:$D$23,4,0)</f>
        <v>#N/A</v>
      </c>
    </row>
    <row r="3881" spans="1:10">
      <c r="A3881" s="44" t="e">
        <f>INDEX(Tabelle2[[#All],[Budgetlinie]],MATCH(Tabelle1[[#This Row],[Maßnahme]],Ausfüllhilfe!$C$1:$C$22,0))</f>
        <v>#N/A</v>
      </c>
      <c r="B3881" s="71"/>
      <c r="J3881" s="44" t="e">
        <f>VLOOKUP(Tabelle1[[#This Row],[Budgetlinie]],Ausfüllhilfe!$A$1:$D$23,4,0)</f>
        <v>#N/A</v>
      </c>
    </row>
    <row r="3882" spans="1:10">
      <c r="A3882" s="44" t="e">
        <f>INDEX(Tabelle2[[#All],[Budgetlinie]],MATCH(Tabelle1[[#This Row],[Maßnahme]],Ausfüllhilfe!$C$1:$C$22,0))</f>
        <v>#N/A</v>
      </c>
      <c r="B3882" s="71"/>
      <c r="J3882" s="44" t="e">
        <f>VLOOKUP(Tabelle1[[#This Row],[Budgetlinie]],Ausfüllhilfe!$A$1:$D$23,4,0)</f>
        <v>#N/A</v>
      </c>
    </row>
    <row r="3883" spans="1:10">
      <c r="A3883" s="44" t="e">
        <f>INDEX(Tabelle2[[#All],[Budgetlinie]],MATCH(Tabelle1[[#This Row],[Maßnahme]],Ausfüllhilfe!$C$1:$C$22,0))</f>
        <v>#N/A</v>
      </c>
      <c r="B3883" s="71"/>
      <c r="J3883" s="44" t="e">
        <f>VLOOKUP(Tabelle1[[#This Row],[Budgetlinie]],Ausfüllhilfe!$A$1:$D$23,4,0)</f>
        <v>#N/A</v>
      </c>
    </row>
    <row r="3884" spans="1:10">
      <c r="A3884" s="44" t="e">
        <f>INDEX(Tabelle2[[#All],[Budgetlinie]],MATCH(Tabelle1[[#This Row],[Maßnahme]],Ausfüllhilfe!$C$1:$C$22,0))</f>
        <v>#N/A</v>
      </c>
      <c r="B3884" s="71"/>
      <c r="J3884" s="44" t="e">
        <f>VLOOKUP(Tabelle1[[#This Row],[Budgetlinie]],Ausfüllhilfe!$A$1:$D$23,4,0)</f>
        <v>#N/A</v>
      </c>
    </row>
    <row r="3885" spans="1:10">
      <c r="A3885" s="44" t="e">
        <f>INDEX(Tabelle2[[#All],[Budgetlinie]],MATCH(Tabelle1[[#This Row],[Maßnahme]],Ausfüllhilfe!$C$1:$C$22,0))</f>
        <v>#N/A</v>
      </c>
      <c r="B3885" s="71"/>
      <c r="J3885" s="44" t="e">
        <f>VLOOKUP(Tabelle1[[#This Row],[Budgetlinie]],Ausfüllhilfe!$A$1:$D$23,4,0)</f>
        <v>#N/A</v>
      </c>
    </row>
    <row r="3886" spans="1:10">
      <c r="A3886" s="44" t="e">
        <f>INDEX(Tabelle2[[#All],[Budgetlinie]],MATCH(Tabelle1[[#This Row],[Maßnahme]],Ausfüllhilfe!$C$1:$C$22,0))</f>
        <v>#N/A</v>
      </c>
      <c r="B3886" s="71"/>
      <c r="J3886" s="44" t="e">
        <f>VLOOKUP(Tabelle1[[#This Row],[Budgetlinie]],Ausfüllhilfe!$A$1:$D$23,4,0)</f>
        <v>#N/A</v>
      </c>
    </row>
    <row r="3887" spans="1:10">
      <c r="A3887" s="44" t="e">
        <f>INDEX(Tabelle2[[#All],[Budgetlinie]],MATCH(Tabelle1[[#This Row],[Maßnahme]],Ausfüllhilfe!$C$1:$C$22,0))</f>
        <v>#N/A</v>
      </c>
      <c r="B3887" s="71"/>
      <c r="J3887" s="44" t="e">
        <f>VLOOKUP(Tabelle1[[#This Row],[Budgetlinie]],Ausfüllhilfe!$A$1:$D$23,4,0)</f>
        <v>#N/A</v>
      </c>
    </row>
    <row r="3888" spans="1:10">
      <c r="A3888" s="44" t="e">
        <f>INDEX(Tabelle2[[#All],[Budgetlinie]],MATCH(Tabelle1[[#This Row],[Maßnahme]],Ausfüllhilfe!$C$1:$C$22,0))</f>
        <v>#N/A</v>
      </c>
      <c r="B3888" s="71"/>
      <c r="J3888" s="44" t="e">
        <f>VLOOKUP(Tabelle1[[#This Row],[Budgetlinie]],Ausfüllhilfe!$A$1:$D$23,4,0)</f>
        <v>#N/A</v>
      </c>
    </row>
    <row r="3889" spans="1:10">
      <c r="A3889" s="44" t="e">
        <f>INDEX(Tabelle2[[#All],[Budgetlinie]],MATCH(Tabelle1[[#This Row],[Maßnahme]],Ausfüllhilfe!$C$1:$C$22,0))</f>
        <v>#N/A</v>
      </c>
      <c r="B3889" s="71"/>
      <c r="J3889" s="44" t="e">
        <f>VLOOKUP(Tabelle1[[#This Row],[Budgetlinie]],Ausfüllhilfe!$A$1:$D$23,4,0)</f>
        <v>#N/A</v>
      </c>
    </row>
    <row r="3890" spans="1:10">
      <c r="A3890" s="44" t="e">
        <f>INDEX(Tabelle2[[#All],[Budgetlinie]],MATCH(Tabelle1[[#This Row],[Maßnahme]],Ausfüllhilfe!$C$1:$C$22,0))</f>
        <v>#N/A</v>
      </c>
      <c r="B3890" s="71"/>
      <c r="J3890" s="44" t="e">
        <f>VLOOKUP(Tabelle1[[#This Row],[Budgetlinie]],Ausfüllhilfe!$A$1:$D$23,4,0)</f>
        <v>#N/A</v>
      </c>
    </row>
    <row r="3891" spans="1:10">
      <c r="A3891" s="44" t="e">
        <f>INDEX(Tabelle2[[#All],[Budgetlinie]],MATCH(Tabelle1[[#This Row],[Maßnahme]],Ausfüllhilfe!$C$1:$C$22,0))</f>
        <v>#N/A</v>
      </c>
      <c r="B3891" s="71"/>
      <c r="J3891" s="44" t="e">
        <f>VLOOKUP(Tabelle1[[#This Row],[Budgetlinie]],Ausfüllhilfe!$A$1:$D$23,4,0)</f>
        <v>#N/A</v>
      </c>
    </row>
    <row r="3892" spans="1:10">
      <c r="A3892" s="44" t="e">
        <f>INDEX(Tabelle2[[#All],[Budgetlinie]],MATCH(Tabelle1[[#This Row],[Maßnahme]],Ausfüllhilfe!$C$1:$C$22,0))</f>
        <v>#N/A</v>
      </c>
      <c r="B3892" s="71"/>
      <c r="J3892" s="44" t="e">
        <f>VLOOKUP(Tabelle1[[#This Row],[Budgetlinie]],Ausfüllhilfe!$A$1:$D$23,4,0)</f>
        <v>#N/A</v>
      </c>
    </row>
    <row r="3893" spans="1:10">
      <c r="A3893" s="44" t="e">
        <f>INDEX(Tabelle2[[#All],[Budgetlinie]],MATCH(Tabelle1[[#This Row],[Maßnahme]],Ausfüllhilfe!$C$1:$C$22,0))</f>
        <v>#N/A</v>
      </c>
      <c r="B3893" s="71"/>
      <c r="J3893" s="44" t="e">
        <f>VLOOKUP(Tabelle1[[#This Row],[Budgetlinie]],Ausfüllhilfe!$A$1:$D$23,4,0)</f>
        <v>#N/A</v>
      </c>
    </row>
    <row r="3894" spans="1:10">
      <c r="A3894" s="44" t="e">
        <f>INDEX(Tabelle2[[#All],[Budgetlinie]],MATCH(Tabelle1[[#This Row],[Maßnahme]],Ausfüllhilfe!$C$1:$C$22,0))</f>
        <v>#N/A</v>
      </c>
      <c r="B3894" s="71"/>
      <c r="J3894" s="44" t="e">
        <f>VLOOKUP(Tabelle1[[#This Row],[Budgetlinie]],Ausfüllhilfe!$A$1:$D$23,4,0)</f>
        <v>#N/A</v>
      </c>
    </row>
    <row r="3895" spans="1:10">
      <c r="A3895" s="44" t="e">
        <f>INDEX(Tabelle2[[#All],[Budgetlinie]],MATCH(Tabelle1[[#This Row],[Maßnahme]],Ausfüllhilfe!$C$1:$C$22,0))</f>
        <v>#N/A</v>
      </c>
      <c r="B3895" s="71"/>
      <c r="J3895" s="44" t="e">
        <f>VLOOKUP(Tabelle1[[#This Row],[Budgetlinie]],Ausfüllhilfe!$A$1:$D$23,4,0)</f>
        <v>#N/A</v>
      </c>
    </row>
    <row r="3896" spans="1:10">
      <c r="A3896" s="44" t="e">
        <f>INDEX(Tabelle2[[#All],[Budgetlinie]],MATCH(Tabelle1[[#This Row],[Maßnahme]],Ausfüllhilfe!$C$1:$C$22,0))</f>
        <v>#N/A</v>
      </c>
      <c r="B3896" s="71"/>
      <c r="J3896" s="44" t="e">
        <f>VLOOKUP(Tabelle1[[#This Row],[Budgetlinie]],Ausfüllhilfe!$A$1:$D$23,4,0)</f>
        <v>#N/A</v>
      </c>
    </row>
    <row r="3897" spans="1:10">
      <c r="A3897" s="44" t="e">
        <f>INDEX(Tabelle2[[#All],[Budgetlinie]],MATCH(Tabelle1[[#This Row],[Maßnahme]],Ausfüllhilfe!$C$1:$C$22,0))</f>
        <v>#N/A</v>
      </c>
      <c r="B3897" s="71"/>
      <c r="J3897" s="44" t="e">
        <f>VLOOKUP(Tabelle1[[#This Row],[Budgetlinie]],Ausfüllhilfe!$A$1:$D$23,4,0)</f>
        <v>#N/A</v>
      </c>
    </row>
    <row r="3898" spans="1:10">
      <c r="A3898" s="44" t="e">
        <f>INDEX(Tabelle2[[#All],[Budgetlinie]],MATCH(Tabelle1[[#This Row],[Maßnahme]],Ausfüllhilfe!$C$1:$C$22,0))</f>
        <v>#N/A</v>
      </c>
      <c r="B3898" s="71"/>
      <c r="J3898" s="44" t="e">
        <f>VLOOKUP(Tabelle1[[#This Row],[Budgetlinie]],Ausfüllhilfe!$A$1:$D$23,4,0)</f>
        <v>#N/A</v>
      </c>
    </row>
    <row r="3899" spans="1:10">
      <c r="A3899" s="44" t="e">
        <f>INDEX(Tabelle2[[#All],[Budgetlinie]],MATCH(Tabelle1[[#This Row],[Maßnahme]],Ausfüllhilfe!$C$1:$C$22,0))</f>
        <v>#N/A</v>
      </c>
      <c r="B3899" s="71"/>
      <c r="J3899" s="44" t="e">
        <f>VLOOKUP(Tabelle1[[#This Row],[Budgetlinie]],Ausfüllhilfe!$A$1:$D$23,4,0)</f>
        <v>#N/A</v>
      </c>
    </row>
    <row r="3900" spans="1:10">
      <c r="A3900" s="44" t="e">
        <f>INDEX(Tabelle2[[#All],[Budgetlinie]],MATCH(Tabelle1[[#This Row],[Maßnahme]],Ausfüllhilfe!$C$1:$C$22,0))</f>
        <v>#N/A</v>
      </c>
      <c r="B3900" s="71"/>
      <c r="J3900" s="44" t="e">
        <f>VLOOKUP(Tabelle1[[#This Row],[Budgetlinie]],Ausfüllhilfe!$A$1:$D$23,4,0)</f>
        <v>#N/A</v>
      </c>
    </row>
    <row r="3901" spans="1:10">
      <c r="A3901" s="44" t="e">
        <f>INDEX(Tabelle2[[#All],[Budgetlinie]],MATCH(Tabelle1[[#This Row],[Maßnahme]],Ausfüllhilfe!$C$1:$C$22,0))</f>
        <v>#N/A</v>
      </c>
      <c r="B3901" s="71"/>
      <c r="J3901" s="44" t="e">
        <f>VLOOKUP(Tabelle1[[#This Row],[Budgetlinie]],Ausfüllhilfe!$A$1:$D$23,4,0)</f>
        <v>#N/A</v>
      </c>
    </row>
    <row r="3902" spans="1:10">
      <c r="A3902" s="44" t="e">
        <f>INDEX(Tabelle2[[#All],[Budgetlinie]],MATCH(Tabelle1[[#This Row],[Maßnahme]],Ausfüllhilfe!$C$1:$C$22,0))</f>
        <v>#N/A</v>
      </c>
      <c r="B3902" s="71"/>
      <c r="J3902" s="44" t="e">
        <f>VLOOKUP(Tabelle1[[#This Row],[Budgetlinie]],Ausfüllhilfe!$A$1:$D$23,4,0)</f>
        <v>#N/A</v>
      </c>
    </row>
    <row r="3903" spans="1:10">
      <c r="A3903" s="44" t="e">
        <f>INDEX(Tabelle2[[#All],[Budgetlinie]],MATCH(Tabelle1[[#This Row],[Maßnahme]],Ausfüllhilfe!$C$1:$C$22,0))</f>
        <v>#N/A</v>
      </c>
      <c r="B3903" s="71"/>
      <c r="J3903" s="44" t="e">
        <f>VLOOKUP(Tabelle1[[#This Row],[Budgetlinie]],Ausfüllhilfe!$A$1:$D$23,4,0)</f>
        <v>#N/A</v>
      </c>
    </row>
    <row r="3904" spans="1:10">
      <c r="A3904" s="44" t="e">
        <f>INDEX(Tabelle2[[#All],[Budgetlinie]],MATCH(Tabelle1[[#This Row],[Maßnahme]],Ausfüllhilfe!$C$1:$C$22,0))</f>
        <v>#N/A</v>
      </c>
      <c r="B3904" s="71"/>
      <c r="J3904" s="44" t="e">
        <f>VLOOKUP(Tabelle1[[#This Row],[Budgetlinie]],Ausfüllhilfe!$A$1:$D$23,4,0)</f>
        <v>#N/A</v>
      </c>
    </row>
    <row r="3905" spans="1:10">
      <c r="A3905" s="44" t="e">
        <f>INDEX(Tabelle2[[#All],[Budgetlinie]],MATCH(Tabelle1[[#This Row],[Maßnahme]],Ausfüllhilfe!$C$1:$C$22,0))</f>
        <v>#N/A</v>
      </c>
      <c r="B3905" s="71"/>
      <c r="J3905" s="44" t="e">
        <f>VLOOKUP(Tabelle1[[#This Row],[Budgetlinie]],Ausfüllhilfe!$A$1:$D$23,4,0)</f>
        <v>#N/A</v>
      </c>
    </row>
    <row r="3906" spans="1:10">
      <c r="A3906" s="44" t="e">
        <f>INDEX(Tabelle2[[#All],[Budgetlinie]],MATCH(Tabelle1[[#This Row],[Maßnahme]],Ausfüllhilfe!$C$1:$C$22,0))</f>
        <v>#N/A</v>
      </c>
      <c r="B3906" s="71"/>
      <c r="J3906" s="44" t="e">
        <f>VLOOKUP(Tabelle1[[#This Row],[Budgetlinie]],Ausfüllhilfe!$A$1:$D$23,4,0)</f>
        <v>#N/A</v>
      </c>
    </row>
    <row r="3907" spans="1:10">
      <c r="A3907" s="44" t="e">
        <f>INDEX(Tabelle2[[#All],[Budgetlinie]],MATCH(Tabelle1[[#This Row],[Maßnahme]],Ausfüllhilfe!$C$1:$C$22,0))</f>
        <v>#N/A</v>
      </c>
      <c r="B3907" s="71"/>
      <c r="J3907" s="44" t="e">
        <f>VLOOKUP(Tabelle1[[#This Row],[Budgetlinie]],Ausfüllhilfe!$A$1:$D$23,4,0)</f>
        <v>#N/A</v>
      </c>
    </row>
    <row r="3908" spans="1:10">
      <c r="A3908" s="44" t="e">
        <f>INDEX(Tabelle2[[#All],[Budgetlinie]],MATCH(Tabelle1[[#This Row],[Maßnahme]],Ausfüllhilfe!$C$1:$C$22,0))</f>
        <v>#N/A</v>
      </c>
      <c r="B3908" s="71"/>
      <c r="J3908" s="44" t="e">
        <f>VLOOKUP(Tabelle1[[#This Row],[Budgetlinie]],Ausfüllhilfe!$A$1:$D$23,4,0)</f>
        <v>#N/A</v>
      </c>
    </row>
    <row r="3909" spans="1:10">
      <c r="A3909" s="44" t="e">
        <f>INDEX(Tabelle2[[#All],[Budgetlinie]],MATCH(Tabelle1[[#This Row],[Maßnahme]],Ausfüllhilfe!$C$1:$C$22,0))</f>
        <v>#N/A</v>
      </c>
      <c r="B3909" s="71"/>
      <c r="J3909" s="44" t="e">
        <f>VLOOKUP(Tabelle1[[#This Row],[Budgetlinie]],Ausfüllhilfe!$A$1:$D$23,4,0)</f>
        <v>#N/A</v>
      </c>
    </row>
    <row r="3910" spans="1:10">
      <c r="A3910" s="44" t="e">
        <f>INDEX(Tabelle2[[#All],[Budgetlinie]],MATCH(Tabelle1[[#This Row],[Maßnahme]],Ausfüllhilfe!$C$1:$C$22,0))</f>
        <v>#N/A</v>
      </c>
      <c r="B3910" s="71"/>
      <c r="J3910" s="44" t="e">
        <f>VLOOKUP(Tabelle1[[#This Row],[Budgetlinie]],Ausfüllhilfe!$A$1:$D$23,4,0)</f>
        <v>#N/A</v>
      </c>
    </row>
    <row r="3911" spans="1:10">
      <c r="A3911" s="44" t="e">
        <f>INDEX(Tabelle2[[#All],[Budgetlinie]],MATCH(Tabelle1[[#This Row],[Maßnahme]],Ausfüllhilfe!$C$1:$C$22,0))</f>
        <v>#N/A</v>
      </c>
      <c r="B3911" s="71"/>
      <c r="J3911" s="44" t="e">
        <f>VLOOKUP(Tabelle1[[#This Row],[Budgetlinie]],Ausfüllhilfe!$A$1:$D$23,4,0)</f>
        <v>#N/A</v>
      </c>
    </row>
    <row r="3912" spans="1:10">
      <c r="A3912" s="44" t="e">
        <f>INDEX(Tabelle2[[#All],[Budgetlinie]],MATCH(Tabelle1[[#This Row],[Maßnahme]],Ausfüllhilfe!$C$1:$C$22,0))</f>
        <v>#N/A</v>
      </c>
      <c r="B3912" s="71"/>
      <c r="J3912" s="44" t="e">
        <f>VLOOKUP(Tabelle1[[#This Row],[Budgetlinie]],Ausfüllhilfe!$A$1:$D$23,4,0)</f>
        <v>#N/A</v>
      </c>
    </row>
    <row r="3913" spans="1:10">
      <c r="A3913" s="44" t="e">
        <f>INDEX(Tabelle2[[#All],[Budgetlinie]],MATCH(Tabelle1[[#This Row],[Maßnahme]],Ausfüllhilfe!$C$1:$C$22,0))</f>
        <v>#N/A</v>
      </c>
      <c r="B3913" s="71"/>
      <c r="J3913" s="44" t="e">
        <f>VLOOKUP(Tabelle1[[#This Row],[Budgetlinie]],Ausfüllhilfe!$A$1:$D$23,4,0)</f>
        <v>#N/A</v>
      </c>
    </row>
    <row r="3914" spans="1:10">
      <c r="A3914" s="44" t="e">
        <f>INDEX(Tabelle2[[#All],[Budgetlinie]],MATCH(Tabelle1[[#This Row],[Maßnahme]],Ausfüllhilfe!$C$1:$C$22,0))</f>
        <v>#N/A</v>
      </c>
      <c r="B3914" s="71"/>
      <c r="J3914" s="44" t="e">
        <f>VLOOKUP(Tabelle1[[#This Row],[Budgetlinie]],Ausfüllhilfe!$A$1:$D$23,4,0)</f>
        <v>#N/A</v>
      </c>
    </row>
    <row r="3915" spans="1:10">
      <c r="A3915" s="44" t="e">
        <f>INDEX(Tabelle2[[#All],[Budgetlinie]],MATCH(Tabelle1[[#This Row],[Maßnahme]],Ausfüllhilfe!$C$1:$C$22,0))</f>
        <v>#N/A</v>
      </c>
      <c r="B3915" s="71"/>
      <c r="J3915" s="44" t="e">
        <f>VLOOKUP(Tabelle1[[#This Row],[Budgetlinie]],Ausfüllhilfe!$A$1:$D$23,4,0)</f>
        <v>#N/A</v>
      </c>
    </row>
    <row r="3916" spans="1:10">
      <c r="A3916" s="44" t="e">
        <f>INDEX(Tabelle2[[#All],[Budgetlinie]],MATCH(Tabelle1[[#This Row],[Maßnahme]],Ausfüllhilfe!$C$1:$C$22,0))</f>
        <v>#N/A</v>
      </c>
      <c r="B3916" s="71"/>
      <c r="J3916" s="44" t="e">
        <f>VLOOKUP(Tabelle1[[#This Row],[Budgetlinie]],Ausfüllhilfe!$A$1:$D$23,4,0)</f>
        <v>#N/A</v>
      </c>
    </row>
    <row r="3917" spans="1:10">
      <c r="A3917" s="44" t="e">
        <f>INDEX(Tabelle2[[#All],[Budgetlinie]],MATCH(Tabelle1[[#This Row],[Maßnahme]],Ausfüllhilfe!$C$1:$C$22,0))</f>
        <v>#N/A</v>
      </c>
      <c r="B3917" s="71"/>
      <c r="J3917" s="44" t="e">
        <f>VLOOKUP(Tabelle1[[#This Row],[Budgetlinie]],Ausfüllhilfe!$A$1:$D$23,4,0)</f>
        <v>#N/A</v>
      </c>
    </row>
    <row r="3918" spans="1:10">
      <c r="A3918" s="44" t="e">
        <f>INDEX(Tabelle2[[#All],[Budgetlinie]],MATCH(Tabelle1[[#This Row],[Maßnahme]],Ausfüllhilfe!$C$1:$C$22,0))</f>
        <v>#N/A</v>
      </c>
      <c r="B3918" s="71"/>
      <c r="J3918" s="44" t="e">
        <f>VLOOKUP(Tabelle1[[#This Row],[Budgetlinie]],Ausfüllhilfe!$A$1:$D$23,4,0)</f>
        <v>#N/A</v>
      </c>
    </row>
    <row r="3919" spans="1:10">
      <c r="A3919" s="44" t="e">
        <f>INDEX(Tabelle2[[#All],[Budgetlinie]],MATCH(Tabelle1[[#This Row],[Maßnahme]],Ausfüllhilfe!$C$1:$C$22,0))</f>
        <v>#N/A</v>
      </c>
      <c r="B3919" s="71"/>
      <c r="J3919" s="44" t="e">
        <f>VLOOKUP(Tabelle1[[#This Row],[Budgetlinie]],Ausfüllhilfe!$A$1:$D$23,4,0)</f>
        <v>#N/A</v>
      </c>
    </row>
    <row r="3920" spans="1:10">
      <c r="A3920" s="44" t="e">
        <f>INDEX(Tabelle2[[#All],[Budgetlinie]],MATCH(Tabelle1[[#This Row],[Maßnahme]],Ausfüllhilfe!$C$1:$C$22,0))</f>
        <v>#N/A</v>
      </c>
      <c r="B3920" s="71"/>
      <c r="J3920" s="44" t="e">
        <f>VLOOKUP(Tabelle1[[#This Row],[Budgetlinie]],Ausfüllhilfe!$A$1:$D$23,4,0)</f>
        <v>#N/A</v>
      </c>
    </row>
    <row r="3921" spans="1:10">
      <c r="A3921" s="44" t="e">
        <f>INDEX(Tabelle2[[#All],[Budgetlinie]],MATCH(Tabelle1[[#This Row],[Maßnahme]],Ausfüllhilfe!$C$1:$C$22,0))</f>
        <v>#N/A</v>
      </c>
      <c r="B3921" s="71"/>
      <c r="J3921" s="44" t="e">
        <f>VLOOKUP(Tabelle1[[#This Row],[Budgetlinie]],Ausfüllhilfe!$A$1:$D$23,4,0)</f>
        <v>#N/A</v>
      </c>
    </row>
    <row r="3922" spans="1:10">
      <c r="A3922" s="44" t="e">
        <f>INDEX(Tabelle2[[#All],[Budgetlinie]],MATCH(Tabelle1[[#This Row],[Maßnahme]],Ausfüllhilfe!$C$1:$C$22,0))</f>
        <v>#N/A</v>
      </c>
      <c r="B3922" s="71"/>
      <c r="J3922" s="44" t="e">
        <f>VLOOKUP(Tabelle1[[#This Row],[Budgetlinie]],Ausfüllhilfe!$A$1:$D$23,4,0)</f>
        <v>#N/A</v>
      </c>
    </row>
    <row r="3923" spans="1:10">
      <c r="A3923" s="44" t="e">
        <f>INDEX(Tabelle2[[#All],[Budgetlinie]],MATCH(Tabelle1[[#This Row],[Maßnahme]],Ausfüllhilfe!$C$1:$C$22,0))</f>
        <v>#N/A</v>
      </c>
      <c r="B3923" s="71"/>
      <c r="J3923" s="44" t="e">
        <f>VLOOKUP(Tabelle1[[#This Row],[Budgetlinie]],Ausfüllhilfe!$A$1:$D$23,4,0)</f>
        <v>#N/A</v>
      </c>
    </row>
    <row r="3924" spans="1:10">
      <c r="A3924" s="44" t="e">
        <f>INDEX(Tabelle2[[#All],[Budgetlinie]],MATCH(Tabelle1[[#This Row],[Maßnahme]],Ausfüllhilfe!$C$1:$C$22,0))</f>
        <v>#N/A</v>
      </c>
      <c r="B3924" s="71"/>
      <c r="J3924" s="44" t="e">
        <f>VLOOKUP(Tabelle1[[#This Row],[Budgetlinie]],Ausfüllhilfe!$A$1:$D$23,4,0)</f>
        <v>#N/A</v>
      </c>
    </row>
    <row r="3925" spans="1:10">
      <c r="A3925" s="44" t="e">
        <f>INDEX(Tabelle2[[#All],[Budgetlinie]],MATCH(Tabelle1[[#This Row],[Maßnahme]],Ausfüllhilfe!$C$1:$C$22,0))</f>
        <v>#N/A</v>
      </c>
      <c r="B3925" s="71"/>
      <c r="J3925" s="44" t="e">
        <f>VLOOKUP(Tabelle1[[#This Row],[Budgetlinie]],Ausfüllhilfe!$A$1:$D$23,4,0)</f>
        <v>#N/A</v>
      </c>
    </row>
    <row r="3926" spans="1:10">
      <c r="A3926" s="44" t="e">
        <f>INDEX(Tabelle2[[#All],[Budgetlinie]],MATCH(Tabelle1[[#This Row],[Maßnahme]],Ausfüllhilfe!$C$1:$C$22,0))</f>
        <v>#N/A</v>
      </c>
      <c r="B3926" s="71"/>
      <c r="J3926" s="44" t="e">
        <f>VLOOKUP(Tabelle1[[#This Row],[Budgetlinie]],Ausfüllhilfe!$A$1:$D$23,4,0)</f>
        <v>#N/A</v>
      </c>
    </row>
    <row r="3927" spans="1:10">
      <c r="A3927" s="44" t="e">
        <f>INDEX(Tabelle2[[#All],[Budgetlinie]],MATCH(Tabelle1[[#This Row],[Maßnahme]],Ausfüllhilfe!$C$1:$C$22,0))</f>
        <v>#N/A</v>
      </c>
      <c r="B3927" s="71"/>
      <c r="J3927" s="44" t="e">
        <f>VLOOKUP(Tabelle1[[#This Row],[Budgetlinie]],Ausfüllhilfe!$A$1:$D$23,4,0)</f>
        <v>#N/A</v>
      </c>
    </row>
    <row r="3928" spans="1:10">
      <c r="A3928" s="44" t="e">
        <f>INDEX(Tabelle2[[#All],[Budgetlinie]],MATCH(Tabelle1[[#This Row],[Maßnahme]],Ausfüllhilfe!$C$1:$C$22,0))</f>
        <v>#N/A</v>
      </c>
      <c r="B3928" s="71"/>
      <c r="J3928" s="44" t="e">
        <f>VLOOKUP(Tabelle1[[#This Row],[Budgetlinie]],Ausfüllhilfe!$A$1:$D$23,4,0)</f>
        <v>#N/A</v>
      </c>
    </row>
    <row r="3929" spans="1:10">
      <c r="A3929" s="44" t="e">
        <f>INDEX(Tabelle2[[#All],[Budgetlinie]],MATCH(Tabelle1[[#This Row],[Maßnahme]],Ausfüllhilfe!$C$1:$C$22,0))</f>
        <v>#N/A</v>
      </c>
      <c r="B3929" s="71"/>
      <c r="J3929" s="44" t="e">
        <f>VLOOKUP(Tabelle1[[#This Row],[Budgetlinie]],Ausfüllhilfe!$A$1:$D$23,4,0)</f>
        <v>#N/A</v>
      </c>
    </row>
    <row r="3930" spans="1:10">
      <c r="A3930" s="44" t="e">
        <f>INDEX(Tabelle2[[#All],[Budgetlinie]],MATCH(Tabelle1[[#This Row],[Maßnahme]],Ausfüllhilfe!$C$1:$C$22,0))</f>
        <v>#N/A</v>
      </c>
      <c r="B3930" s="71"/>
      <c r="J3930" s="44" t="e">
        <f>VLOOKUP(Tabelle1[[#This Row],[Budgetlinie]],Ausfüllhilfe!$A$1:$D$23,4,0)</f>
        <v>#N/A</v>
      </c>
    </row>
    <row r="3931" spans="1:10">
      <c r="A3931" s="44" t="e">
        <f>INDEX(Tabelle2[[#All],[Budgetlinie]],MATCH(Tabelle1[[#This Row],[Maßnahme]],Ausfüllhilfe!$C$1:$C$22,0))</f>
        <v>#N/A</v>
      </c>
      <c r="B3931" s="71"/>
      <c r="J3931" s="44" t="e">
        <f>VLOOKUP(Tabelle1[[#This Row],[Budgetlinie]],Ausfüllhilfe!$A$1:$D$23,4,0)</f>
        <v>#N/A</v>
      </c>
    </row>
    <row r="3932" spans="1:10">
      <c r="A3932" s="44" t="e">
        <f>INDEX(Tabelle2[[#All],[Budgetlinie]],MATCH(Tabelle1[[#This Row],[Maßnahme]],Ausfüllhilfe!$C$1:$C$22,0))</f>
        <v>#N/A</v>
      </c>
      <c r="B3932" s="71"/>
      <c r="J3932" s="44" t="e">
        <f>VLOOKUP(Tabelle1[[#This Row],[Budgetlinie]],Ausfüllhilfe!$A$1:$D$23,4,0)</f>
        <v>#N/A</v>
      </c>
    </row>
    <row r="3933" spans="1:10">
      <c r="A3933" s="44" t="e">
        <f>INDEX(Tabelle2[[#All],[Budgetlinie]],MATCH(Tabelle1[[#This Row],[Maßnahme]],Ausfüllhilfe!$C$1:$C$22,0))</f>
        <v>#N/A</v>
      </c>
      <c r="B3933" s="71"/>
      <c r="J3933" s="44" t="e">
        <f>VLOOKUP(Tabelle1[[#This Row],[Budgetlinie]],Ausfüllhilfe!$A$1:$D$23,4,0)</f>
        <v>#N/A</v>
      </c>
    </row>
    <row r="3934" spans="1:10">
      <c r="A3934" s="44" t="e">
        <f>INDEX(Tabelle2[[#All],[Budgetlinie]],MATCH(Tabelle1[[#This Row],[Maßnahme]],Ausfüllhilfe!$C$1:$C$22,0))</f>
        <v>#N/A</v>
      </c>
      <c r="B3934" s="71"/>
      <c r="J3934" s="44" t="e">
        <f>VLOOKUP(Tabelle1[[#This Row],[Budgetlinie]],Ausfüllhilfe!$A$1:$D$23,4,0)</f>
        <v>#N/A</v>
      </c>
    </row>
    <row r="3935" spans="1:10">
      <c r="A3935" s="44" t="e">
        <f>INDEX(Tabelle2[[#All],[Budgetlinie]],MATCH(Tabelle1[[#This Row],[Maßnahme]],Ausfüllhilfe!$C$1:$C$22,0))</f>
        <v>#N/A</v>
      </c>
      <c r="B3935" s="71"/>
      <c r="J3935" s="44" t="e">
        <f>VLOOKUP(Tabelle1[[#This Row],[Budgetlinie]],Ausfüllhilfe!$A$1:$D$23,4,0)</f>
        <v>#N/A</v>
      </c>
    </row>
    <row r="3936" spans="1:10">
      <c r="A3936" s="44" t="e">
        <f>INDEX(Tabelle2[[#All],[Budgetlinie]],MATCH(Tabelle1[[#This Row],[Maßnahme]],Ausfüllhilfe!$C$1:$C$22,0))</f>
        <v>#N/A</v>
      </c>
      <c r="B3936" s="71"/>
      <c r="J3936" s="44" t="e">
        <f>VLOOKUP(Tabelle1[[#This Row],[Budgetlinie]],Ausfüllhilfe!$A$1:$D$23,4,0)</f>
        <v>#N/A</v>
      </c>
    </row>
    <row r="3937" spans="1:10">
      <c r="A3937" s="44" t="e">
        <f>INDEX(Tabelle2[[#All],[Budgetlinie]],MATCH(Tabelle1[[#This Row],[Maßnahme]],Ausfüllhilfe!$C$1:$C$22,0))</f>
        <v>#N/A</v>
      </c>
      <c r="B3937" s="71"/>
      <c r="J3937" s="44" t="e">
        <f>VLOOKUP(Tabelle1[[#This Row],[Budgetlinie]],Ausfüllhilfe!$A$1:$D$23,4,0)</f>
        <v>#N/A</v>
      </c>
    </row>
    <row r="3938" spans="1:10">
      <c r="A3938" s="44" t="e">
        <f>INDEX(Tabelle2[[#All],[Budgetlinie]],MATCH(Tabelle1[[#This Row],[Maßnahme]],Ausfüllhilfe!$C$1:$C$22,0))</f>
        <v>#N/A</v>
      </c>
      <c r="B3938" s="71"/>
      <c r="J3938" s="44" t="e">
        <f>VLOOKUP(Tabelle1[[#This Row],[Budgetlinie]],Ausfüllhilfe!$A$1:$D$23,4,0)</f>
        <v>#N/A</v>
      </c>
    </row>
    <row r="3939" spans="1:10">
      <c r="A3939" s="44" t="e">
        <f>INDEX(Tabelle2[[#All],[Budgetlinie]],MATCH(Tabelle1[[#This Row],[Maßnahme]],Ausfüllhilfe!$C$1:$C$22,0))</f>
        <v>#N/A</v>
      </c>
      <c r="B3939" s="71"/>
      <c r="J3939" s="44" t="e">
        <f>VLOOKUP(Tabelle1[[#This Row],[Budgetlinie]],Ausfüllhilfe!$A$1:$D$23,4,0)</f>
        <v>#N/A</v>
      </c>
    </row>
    <row r="3940" spans="1:10">
      <c r="A3940" s="44" t="e">
        <f>INDEX(Tabelle2[[#All],[Budgetlinie]],MATCH(Tabelle1[[#This Row],[Maßnahme]],Ausfüllhilfe!$C$1:$C$22,0))</f>
        <v>#N/A</v>
      </c>
      <c r="B3940" s="71"/>
      <c r="J3940" s="44" t="e">
        <f>VLOOKUP(Tabelle1[[#This Row],[Budgetlinie]],Ausfüllhilfe!$A$1:$D$23,4,0)</f>
        <v>#N/A</v>
      </c>
    </row>
    <row r="3941" spans="1:10">
      <c r="A3941" s="44" t="e">
        <f>INDEX(Tabelle2[[#All],[Budgetlinie]],MATCH(Tabelle1[[#This Row],[Maßnahme]],Ausfüllhilfe!$C$1:$C$22,0))</f>
        <v>#N/A</v>
      </c>
      <c r="B3941" s="71"/>
      <c r="J3941" s="44" t="e">
        <f>VLOOKUP(Tabelle1[[#This Row],[Budgetlinie]],Ausfüllhilfe!$A$1:$D$23,4,0)</f>
        <v>#N/A</v>
      </c>
    </row>
    <row r="3942" spans="1:10">
      <c r="A3942" s="44" t="e">
        <f>INDEX(Tabelle2[[#All],[Budgetlinie]],MATCH(Tabelle1[[#This Row],[Maßnahme]],Ausfüllhilfe!$C$1:$C$22,0))</f>
        <v>#N/A</v>
      </c>
      <c r="B3942" s="71"/>
      <c r="J3942" s="44" t="e">
        <f>VLOOKUP(Tabelle1[[#This Row],[Budgetlinie]],Ausfüllhilfe!$A$1:$D$23,4,0)</f>
        <v>#N/A</v>
      </c>
    </row>
    <row r="3943" spans="1:10">
      <c r="A3943" s="44" t="e">
        <f>INDEX(Tabelle2[[#All],[Budgetlinie]],MATCH(Tabelle1[[#This Row],[Maßnahme]],Ausfüllhilfe!$C$1:$C$22,0))</f>
        <v>#N/A</v>
      </c>
      <c r="B3943" s="71"/>
      <c r="J3943" s="44" t="e">
        <f>VLOOKUP(Tabelle1[[#This Row],[Budgetlinie]],Ausfüllhilfe!$A$1:$D$23,4,0)</f>
        <v>#N/A</v>
      </c>
    </row>
    <row r="3944" spans="1:10">
      <c r="A3944" s="44" t="e">
        <f>INDEX(Tabelle2[[#All],[Budgetlinie]],MATCH(Tabelle1[[#This Row],[Maßnahme]],Ausfüllhilfe!$C$1:$C$22,0))</f>
        <v>#N/A</v>
      </c>
      <c r="B3944" s="71"/>
      <c r="J3944" s="44" t="e">
        <f>VLOOKUP(Tabelle1[[#This Row],[Budgetlinie]],Ausfüllhilfe!$A$1:$D$23,4,0)</f>
        <v>#N/A</v>
      </c>
    </row>
    <row r="3945" spans="1:10">
      <c r="A3945" s="44" t="e">
        <f>INDEX(Tabelle2[[#All],[Budgetlinie]],MATCH(Tabelle1[[#This Row],[Maßnahme]],Ausfüllhilfe!$C$1:$C$22,0))</f>
        <v>#N/A</v>
      </c>
      <c r="B3945" s="71"/>
      <c r="J3945" s="44" t="e">
        <f>VLOOKUP(Tabelle1[[#This Row],[Budgetlinie]],Ausfüllhilfe!$A$1:$D$23,4,0)</f>
        <v>#N/A</v>
      </c>
    </row>
    <row r="3946" spans="1:10">
      <c r="A3946" s="44" t="e">
        <f>INDEX(Tabelle2[[#All],[Budgetlinie]],MATCH(Tabelle1[[#This Row],[Maßnahme]],Ausfüllhilfe!$C$1:$C$22,0))</f>
        <v>#N/A</v>
      </c>
      <c r="B3946" s="71"/>
      <c r="J3946" s="44" t="e">
        <f>VLOOKUP(Tabelle1[[#This Row],[Budgetlinie]],Ausfüllhilfe!$A$1:$D$23,4,0)</f>
        <v>#N/A</v>
      </c>
    </row>
    <row r="3947" spans="1:10">
      <c r="A3947" s="44" t="e">
        <f>INDEX(Tabelle2[[#All],[Budgetlinie]],MATCH(Tabelle1[[#This Row],[Maßnahme]],Ausfüllhilfe!$C$1:$C$22,0))</f>
        <v>#N/A</v>
      </c>
      <c r="B3947" s="71"/>
      <c r="J3947" s="44" t="e">
        <f>VLOOKUP(Tabelle1[[#This Row],[Budgetlinie]],Ausfüllhilfe!$A$1:$D$23,4,0)</f>
        <v>#N/A</v>
      </c>
    </row>
    <row r="3948" spans="1:10">
      <c r="A3948" s="44" t="e">
        <f>INDEX(Tabelle2[[#All],[Budgetlinie]],MATCH(Tabelle1[[#This Row],[Maßnahme]],Ausfüllhilfe!$C$1:$C$22,0))</f>
        <v>#N/A</v>
      </c>
      <c r="B3948" s="71"/>
      <c r="J3948" s="44" t="e">
        <f>VLOOKUP(Tabelle1[[#This Row],[Budgetlinie]],Ausfüllhilfe!$A$1:$D$23,4,0)</f>
        <v>#N/A</v>
      </c>
    </row>
    <row r="3949" spans="1:10">
      <c r="A3949" s="44" t="e">
        <f>INDEX(Tabelle2[[#All],[Budgetlinie]],MATCH(Tabelle1[[#This Row],[Maßnahme]],Ausfüllhilfe!$C$1:$C$22,0))</f>
        <v>#N/A</v>
      </c>
      <c r="B3949" s="71"/>
      <c r="J3949" s="44" t="e">
        <f>VLOOKUP(Tabelle1[[#This Row],[Budgetlinie]],Ausfüllhilfe!$A$1:$D$23,4,0)</f>
        <v>#N/A</v>
      </c>
    </row>
    <row r="3950" spans="1:10">
      <c r="A3950" s="44" t="e">
        <f>INDEX(Tabelle2[[#All],[Budgetlinie]],MATCH(Tabelle1[[#This Row],[Maßnahme]],Ausfüllhilfe!$C$1:$C$22,0))</f>
        <v>#N/A</v>
      </c>
      <c r="B3950" s="71"/>
      <c r="J3950" s="44" t="e">
        <f>VLOOKUP(Tabelle1[[#This Row],[Budgetlinie]],Ausfüllhilfe!$A$1:$D$23,4,0)</f>
        <v>#N/A</v>
      </c>
    </row>
    <row r="3951" spans="1:10">
      <c r="A3951" s="44" t="e">
        <f>INDEX(Tabelle2[[#All],[Budgetlinie]],MATCH(Tabelle1[[#This Row],[Maßnahme]],Ausfüllhilfe!$C$1:$C$22,0))</f>
        <v>#N/A</v>
      </c>
      <c r="B3951" s="71"/>
      <c r="J3951" s="44" t="e">
        <f>VLOOKUP(Tabelle1[[#This Row],[Budgetlinie]],Ausfüllhilfe!$A$1:$D$23,4,0)</f>
        <v>#N/A</v>
      </c>
    </row>
    <row r="3952" spans="1:10">
      <c r="A3952" s="44" t="e">
        <f>INDEX(Tabelle2[[#All],[Budgetlinie]],MATCH(Tabelle1[[#This Row],[Maßnahme]],Ausfüllhilfe!$C$1:$C$22,0))</f>
        <v>#N/A</v>
      </c>
      <c r="B3952" s="71"/>
      <c r="J3952" s="44" t="e">
        <f>VLOOKUP(Tabelle1[[#This Row],[Budgetlinie]],Ausfüllhilfe!$A$1:$D$23,4,0)</f>
        <v>#N/A</v>
      </c>
    </row>
    <row r="3953" spans="1:10">
      <c r="A3953" s="44" t="e">
        <f>INDEX(Tabelle2[[#All],[Budgetlinie]],MATCH(Tabelle1[[#This Row],[Maßnahme]],Ausfüllhilfe!$C$1:$C$22,0))</f>
        <v>#N/A</v>
      </c>
      <c r="B3953" s="71"/>
      <c r="J3953" s="44" t="e">
        <f>VLOOKUP(Tabelle1[[#This Row],[Budgetlinie]],Ausfüllhilfe!$A$1:$D$23,4,0)</f>
        <v>#N/A</v>
      </c>
    </row>
    <row r="3954" spans="1:10">
      <c r="A3954" s="44" t="e">
        <f>INDEX(Tabelle2[[#All],[Budgetlinie]],MATCH(Tabelle1[[#This Row],[Maßnahme]],Ausfüllhilfe!$C$1:$C$22,0))</f>
        <v>#N/A</v>
      </c>
      <c r="B3954" s="71"/>
      <c r="J3954" s="44" t="e">
        <f>VLOOKUP(Tabelle1[[#This Row],[Budgetlinie]],Ausfüllhilfe!$A$1:$D$23,4,0)</f>
        <v>#N/A</v>
      </c>
    </row>
    <row r="3955" spans="1:10">
      <c r="A3955" s="44" t="e">
        <f>INDEX(Tabelle2[[#All],[Budgetlinie]],MATCH(Tabelle1[[#This Row],[Maßnahme]],Ausfüllhilfe!$C$1:$C$22,0))</f>
        <v>#N/A</v>
      </c>
      <c r="B3955" s="71"/>
      <c r="J3955" s="44" t="e">
        <f>VLOOKUP(Tabelle1[[#This Row],[Budgetlinie]],Ausfüllhilfe!$A$1:$D$23,4,0)</f>
        <v>#N/A</v>
      </c>
    </row>
    <row r="3956" spans="1:10">
      <c r="A3956" s="44" t="e">
        <f>INDEX(Tabelle2[[#All],[Budgetlinie]],MATCH(Tabelle1[[#This Row],[Maßnahme]],Ausfüllhilfe!$C$1:$C$22,0))</f>
        <v>#N/A</v>
      </c>
      <c r="B3956" s="71"/>
      <c r="J3956" s="44" t="e">
        <f>VLOOKUP(Tabelle1[[#This Row],[Budgetlinie]],Ausfüllhilfe!$A$1:$D$23,4,0)</f>
        <v>#N/A</v>
      </c>
    </row>
    <row r="3957" spans="1:10">
      <c r="A3957" s="44" t="e">
        <f>INDEX(Tabelle2[[#All],[Budgetlinie]],MATCH(Tabelle1[[#This Row],[Maßnahme]],Ausfüllhilfe!$C$1:$C$22,0))</f>
        <v>#N/A</v>
      </c>
      <c r="B3957" s="71"/>
      <c r="J3957" s="44" t="e">
        <f>VLOOKUP(Tabelle1[[#This Row],[Budgetlinie]],Ausfüllhilfe!$A$1:$D$23,4,0)</f>
        <v>#N/A</v>
      </c>
    </row>
    <row r="3958" spans="1:10">
      <c r="A3958" s="44" t="e">
        <f>INDEX(Tabelle2[[#All],[Budgetlinie]],MATCH(Tabelle1[[#This Row],[Maßnahme]],Ausfüllhilfe!$C$1:$C$22,0))</f>
        <v>#N/A</v>
      </c>
      <c r="B3958" s="71"/>
      <c r="J3958" s="44" t="e">
        <f>VLOOKUP(Tabelle1[[#This Row],[Budgetlinie]],Ausfüllhilfe!$A$1:$D$23,4,0)</f>
        <v>#N/A</v>
      </c>
    </row>
    <row r="3959" spans="1:10">
      <c r="A3959" s="44" t="e">
        <f>INDEX(Tabelle2[[#All],[Budgetlinie]],MATCH(Tabelle1[[#This Row],[Maßnahme]],Ausfüllhilfe!$C$1:$C$22,0))</f>
        <v>#N/A</v>
      </c>
      <c r="B3959" s="71"/>
      <c r="J3959" s="44" t="e">
        <f>VLOOKUP(Tabelle1[[#This Row],[Budgetlinie]],Ausfüllhilfe!$A$1:$D$23,4,0)</f>
        <v>#N/A</v>
      </c>
    </row>
    <row r="3960" spans="1:10">
      <c r="A3960" s="44" t="e">
        <f>INDEX(Tabelle2[[#All],[Budgetlinie]],MATCH(Tabelle1[[#This Row],[Maßnahme]],Ausfüllhilfe!$C$1:$C$22,0))</f>
        <v>#N/A</v>
      </c>
      <c r="B3960" s="71"/>
      <c r="J3960" s="44" t="e">
        <f>VLOOKUP(Tabelle1[[#This Row],[Budgetlinie]],Ausfüllhilfe!$A$1:$D$23,4,0)</f>
        <v>#N/A</v>
      </c>
    </row>
    <row r="3961" spans="1:10">
      <c r="A3961" s="44" t="e">
        <f>INDEX(Tabelle2[[#All],[Budgetlinie]],MATCH(Tabelle1[[#This Row],[Maßnahme]],Ausfüllhilfe!$C$1:$C$22,0))</f>
        <v>#N/A</v>
      </c>
      <c r="B3961" s="71"/>
      <c r="J3961" s="44" t="e">
        <f>VLOOKUP(Tabelle1[[#This Row],[Budgetlinie]],Ausfüllhilfe!$A$1:$D$23,4,0)</f>
        <v>#N/A</v>
      </c>
    </row>
    <row r="3962" spans="1:10">
      <c r="A3962" s="44" t="e">
        <f>INDEX(Tabelle2[[#All],[Budgetlinie]],MATCH(Tabelle1[[#This Row],[Maßnahme]],Ausfüllhilfe!$C$1:$C$22,0))</f>
        <v>#N/A</v>
      </c>
      <c r="B3962" s="71"/>
      <c r="J3962" s="44" t="e">
        <f>VLOOKUP(Tabelle1[[#This Row],[Budgetlinie]],Ausfüllhilfe!$A$1:$D$23,4,0)</f>
        <v>#N/A</v>
      </c>
    </row>
    <row r="3963" spans="1:10">
      <c r="A3963" s="44" t="e">
        <f>INDEX(Tabelle2[[#All],[Budgetlinie]],MATCH(Tabelle1[[#This Row],[Maßnahme]],Ausfüllhilfe!$C$1:$C$22,0))</f>
        <v>#N/A</v>
      </c>
      <c r="B3963" s="71"/>
      <c r="J3963" s="44" t="e">
        <f>VLOOKUP(Tabelle1[[#This Row],[Budgetlinie]],Ausfüllhilfe!$A$1:$D$23,4,0)</f>
        <v>#N/A</v>
      </c>
    </row>
    <row r="3964" spans="1:10">
      <c r="A3964" s="44" t="e">
        <f>INDEX(Tabelle2[[#All],[Budgetlinie]],MATCH(Tabelle1[[#This Row],[Maßnahme]],Ausfüllhilfe!$C$1:$C$22,0))</f>
        <v>#N/A</v>
      </c>
      <c r="B3964" s="71"/>
      <c r="J3964" s="44" t="e">
        <f>VLOOKUP(Tabelle1[[#This Row],[Budgetlinie]],Ausfüllhilfe!$A$1:$D$23,4,0)</f>
        <v>#N/A</v>
      </c>
    </row>
    <row r="3965" spans="1:10">
      <c r="A3965" s="44" t="e">
        <f>INDEX(Tabelle2[[#All],[Budgetlinie]],MATCH(Tabelle1[[#This Row],[Maßnahme]],Ausfüllhilfe!$C$1:$C$22,0))</f>
        <v>#N/A</v>
      </c>
      <c r="B3965" s="71"/>
      <c r="J3965" s="44" t="e">
        <f>VLOOKUP(Tabelle1[[#This Row],[Budgetlinie]],Ausfüllhilfe!$A$1:$D$23,4,0)</f>
        <v>#N/A</v>
      </c>
    </row>
    <row r="3966" spans="1:10">
      <c r="A3966" s="44" t="e">
        <f>INDEX(Tabelle2[[#All],[Budgetlinie]],MATCH(Tabelle1[[#This Row],[Maßnahme]],Ausfüllhilfe!$C$1:$C$22,0))</f>
        <v>#N/A</v>
      </c>
      <c r="B3966" s="71"/>
      <c r="J3966" s="44" t="e">
        <f>VLOOKUP(Tabelle1[[#This Row],[Budgetlinie]],Ausfüllhilfe!$A$1:$D$23,4,0)</f>
        <v>#N/A</v>
      </c>
    </row>
    <row r="3967" spans="1:10">
      <c r="A3967" s="44" t="e">
        <f>INDEX(Tabelle2[[#All],[Budgetlinie]],MATCH(Tabelle1[[#This Row],[Maßnahme]],Ausfüllhilfe!$C$1:$C$22,0))</f>
        <v>#N/A</v>
      </c>
      <c r="B3967" s="71"/>
      <c r="J3967" s="44" t="e">
        <f>VLOOKUP(Tabelle1[[#This Row],[Budgetlinie]],Ausfüllhilfe!$A$1:$D$23,4,0)</f>
        <v>#N/A</v>
      </c>
    </row>
    <row r="3968" spans="1:10">
      <c r="A3968" s="44" t="e">
        <f>INDEX(Tabelle2[[#All],[Budgetlinie]],MATCH(Tabelle1[[#This Row],[Maßnahme]],Ausfüllhilfe!$C$1:$C$22,0))</f>
        <v>#N/A</v>
      </c>
      <c r="B3968" s="71"/>
      <c r="J3968" s="44" t="e">
        <f>VLOOKUP(Tabelle1[[#This Row],[Budgetlinie]],Ausfüllhilfe!$A$1:$D$23,4,0)</f>
        <v>#N/A</v>
      </c>
    </row>
    <row r="3969" spans="1:10">
      <c r="A3969" s="44" t="e">
        <f>INDEX(Tabelle2[[#All],[Budgetlinie]],MATCH(Tabelle1[[#This Row],[Maßnahme]],Ausfüllhilfe!$C$1:$C$22,0))</f>
        <v>#N/A</v>
      </c>
      <c r="B3969" s="71"/>
      <c r="J3969" s="44" t="e">
        <f>VLOOKUP(Tabelle1[[#This Row],[Budgetlinie]],Ausfüllhilfe!$A$1:$D$23,4,0)</f>
        <v>#N/A</v>
      </c>
    </row>
    <row r="3970" spans="1:10">
      <c r="A3970" s="44" t="e">
        <f>INDEX(Tabelle2[[#All],[Budgetlinie]],MATCH(Tabelle1[[#This Row],[Maßnahme]],Ausfüllhilfe!$C$1:$C$22,0))</f>
        <v>#N/A</v>
      </c>
      <c r="B3970" s="71"/>
      <c r="J3970" s="44" t="e">
        <f>VLOOKUP(Tabelle1[[#This Row],[Budgetlinie]],Ausfüllhilfe!$A$1:$D$23,4,0)</f>
        <v>#N/A</v>
      </c>
    </row>
    <row r="3971" spans="1:10">
      <c r="A3971" s="44" t="e">
        <f>INDEX(Tabelle2[[#All],[Budgetlinie]],MATCH(Tabelle1[[#This Row],[Maßnahme]],Ausfüllhilfe!$C$1:$C$22,0))</f>
        <v>#N/A</v>
      </c>
      <c r="B3971" s="71"/>
      <c r="J3971" s="44" t="e">
        <f>VLOOKUP(Tabelle1[[#This Row],[Budgetlinie]],Ausfüllhilfe!$A$1:$D$23,4,0)</f>
        <v>#N/A</v>
      </c>
    </row>
    <row r="3972" spans="1:10">
      <c r="A3972" s="44" t="e">
        <f>INDEX(Tabelle2[[#All],[Budgetlinie]],MATCH(Tabelle1[[#This Row],[Maßnahme]],Ausfüllhilfe!$C$1:$C$22,0))</f>
        <v>#N/A</v>
      </c>
      <c r="B3972" s="71"/>
      <c r="J3972" s="44" t="e">
        <f>VLOOKUP(Tabelle1[[#This Row],[Budgetlinie]],Ausfüllhilfe!$A$1:$D$23,4,0)</f>
        <v>#N/A</v>
      </c>
    </row>
    <row r="3973" spans="1:10">
      <c r="A3973" s="44" t="e">
        <f>INDEX(Tabelle2[[#All],[Budgetlinie]],MATCH(Tabelle1[[#This Row],[Maßnahme]],Ausfüllhilfe!$C$1:$C$22,0))</f>
        <v>#N/A</v>
      </c>
      <c r="B3973" s="71"/>
      <c r="J3973" s="44" t="e">
        <f>VLOOKUP(Tabelle1[[#This Row],[Budgetlinie]],Ausfüllhilfe!$A$1:$D$23,4,0)</f>
        <v>#N/A</v>
      </c>
    </row>
    <row r="3974" spans="1:10">
      <c r="A3974" s="44" t="e">
        <f>INDEX(Tabelle2[[#All],[Budgetlinie]],MATCH(Tabelle1[[#This Row],[Maßnahme]],Ausfüllhilfe!$C$1:$C$22,0))</f>
        <v>#N/A</v>
      </c>
      <c r="B3974" s="71"/>
      <c r="J3974" s="44" t="e">
        <f>VLOOKUP(Tabelle1[[#This Row],[Budgetlinie]],Ausfüllhilfe!$A$1:$D$23,4,0)</f>
        <v>#N/A</v>
      </c>
    </row>
    <row r="3975" spans="1:10">
      <c r="A3975" s="44" t="e">
        <f>INDEX(Tabelle2[[#All],[Budgetlinie]],MATCH(Tabelle1[[#This Row],[Maßnahme]],Ausfüllhilfe!$C$1:$C$22,0))</f>
        <v>#N/A</v>
      </c>
      <c r="B3975" s="71"/>
      <c r="J3975" s="44" t="e">
        <f>VLOOKUP(Tabelle1[[#This Row],[Budgetlinie]],Ausfüllhilfe!$A$1:$D$23,4,0)</f>
        <v>#N/A</v>
      </c>
    </row>
    <row r="3976" spans="1:10">
      <c r="A3976" s="44" t="e">
        <f>INDEX(Tabelle2[[#All],[Budgetlinie]],MATCH(Tabelle1[[#This Row],[Maßnahme]],Ausfüllhilfe!$C$1:$C$22,0))</f>
        <v>#N/A</v>
      </c>
      <c r="B3976" s="71"/>
      <c r="J3976" s="44" t="e">
        <f>VLOOKUP(Tabelle1[[#This Row],[Budgetlinie]],Ausfüllhilfe!$A$1:$D$23,4,0)</f>
        <v>#N/A</v>
      </c>
    </row>
    <row r="3977" spans="1:10">
      <c r="A3977" s="44" t="e">
        <f>INDEX(Tabelle2[[#All],[Budgetlinie]],MATCH(Tabelle1[[#This Row],[Maßnahme]],Ausfüllhilfe!$C$1:$C$22,0))</f>
        <v>#N/A</v>
      </c>
      <c r="B3977" s="71"/>
      <c r="J3977" s="44" t="e">
        <f>VLOOKUP(Tabelle1[[#This Row],[Budgetlinie]],Ausfüllhilfe!$A$1:$D$23,4,0)</f>
        <v>#N/A</v>
      </c>
    </row>
    <row r="3978" spans="1:10">
      <c r="A3978" s="44" t="e">
        <f>INDEX(Tabelle2[[#All],[Budgetlinie]],MATCH(Tabelle1[[#This Row],[Maßnahme]],Ausfüllhilfe!$C$1:$C$22,0))</f>
        <v>#N/A</v>
      </c>
      <c r="B3978" s="71"/>
      <c r="J3978" s="44" t="e">
        <f>VLOOKUP(Tabelle1[[#This Row],[Budgetlinie]],Ausfüllhilfe!$A$1:$D$23,4,0)</f>
        <v>#N/A</v>
      </c>
    </row>
    <row r="3979" spans="1:10">
      <c r="A3979" s="44" t="e">
        <f>INDEX(Tabelle2[[#All],[Budgetlinie]],MATCH(Tabelle1[[#This Row],[Maßnahme]],Ausfüllhilfe!$C$1:$C$22,0))</f>
        <v>#N/A</v>
      </c>
      <c r="B3979" s="71"/>
      <c r="J3979" s="44" t="e">
        <f>VLOOKUP(Tabelle1[[#This Row],[Budgetlinie]],Ausfüllhilfe!$A$1:$D$23,4,0)</f>
        <v>#N/A</v>
      </c>
    </row>
    <row r="3980" spans="1:10">
      <c r="A3980" s="44" t="e">
        <f>INDEX(Tabelle2[[#All],[Budgetlinie]],MATCH(Tabelle1[[#This Row],[Maßnahme]],Ausfüllhilfe!$C$1:$C$22,0))</f>
        <v>#N/A</v>
      </c>
      <c r="B3980" s="71"/>
      <c r="J3980" s="44" t="e">
        <f>VLOOKUP(Tabelle1[[#This Row],[Budgetlinie]],Ausfüllhilfe!$A$1:$D$23,4,0)</f>
        <v>#N/A</v>
      </c>
    </row>
    <row r="3981" spans="1:10">
      <c r="A3981" s="44" t="e">
        <f>INDEX(Tabelle2[[#All],[Budgetlinie]],MATCH(Tabelle1[[#This Row],[Maßnahme]],Ausfüllhilfe!$C$1:$C$22,0))</f>
        <v>#N/A</v>
      </c>
      <c r="B3981" s="71"/>
      <c r="J3981" s="44" t="e">
        <f>VLOOKUP(Tabelle1[[#This Row],[Budgetlinie]],Ausfüllhilfe!$A$1:$D$23,4,0)</f>
        <v>#N/A</v>
      </c>
    </row>
    <row r="3982" spans="1:10">
      <c r="A3982" s="44" t="e">
        <f>INDEX(Tabelle2[[#All],[Budgetlinie]],MATCH(Tabelle1[[#This Row],[Maßnahme]],Ausfüllhilfe!$C$1:$C$22,0))</f>
        <v>#N/A</v>
      </c>
      <c r="B3982" s="71"/>
      <c r="J3982" s="44" t="e">
        <f>VLOOKUP(Tabelle1[[#This Row],[Budgetlinie]],Ausfüllhilfe!$A$1:$D$23,4,0)</f>
        <v>#N/A</v>
      </c>
    </row>
    <row r="3983" spans="1:10">
      <c r="A3983" s="44" t="e">
        <f>INDEX(Tabelle2[[#All],[Budgetlinie]],MATCH(Tabelle1[[#This Row],[Maßnahme]],Ausfüllhilfe!$C$1:$C$22,0))</f>
        <v>#N/A</v>
      </c>
      <c r="B3983" s="71"/>
      <c r="J3983" s="44" t="e">
        <f>VLOOKUP(Tabelle1[[#This Row],[Budgetlinie]],Ausfüllhilfe!$A$1:$D$23,4,0)</f>
        <v>#N/A</v>
      </c>
    </row>
    <row r="3984" spans="1:10">
      <c r="A3984" s="44" t="e">
        <f>INDEX(Tabelle2[[#All],[Budgetlinie]],MATCH(Tabelle1[[#This Row],[Maßnahme]],Ausfüllhilfe!$C$1:$C$22,0))</f>
        <v>#N/A</v>
      </c>
      <c r="B3984" s="71"/>
      <c r="J3984" s="44" t="e">
        <f>VLOOKUP(Tabelle1[[#This Row],[Budgetlinie]],Ausfüllhilfe!$A$1:$D$23,4,0)</f>
        <v>#N/A</v>
      </c>
    </row>
    <row r="3985" spans="1:10">
      <c r="A3985" s="44" t="e">
        <f>INDEX(Tabelle2[[#All],[Budgetlinie]],MATCH(Tabelle1[[#This Row],[Maßnahme]],Ausfüllhilfe!$C$1:$C$22,0))</f>
        <v>#N/A</v>
      </c>
      <c r="B3985" s="71"/>
      <c r="J3985" s="44" t="e">
        <f>VLOOKUP(Tabelle1[[#This Row],[Budgetlinie]],Ausfüllhilfe!$A$1:$D$23,4,0)</f>
        <v>#N/A</v>
      </c>
    </row>
    <row r="3986" spans="1:10">
      <c r="A3986" s="44" t="e">
        <f>INDEX(Tabelle2[[#All],[Budgetlinie]],MATCH(Tabelle1[[#This Row],[Maßnahme]],Ausfüllhilfe!$C$1:$C$22,0))</f>
        <v>#N/A</v>
      </c>
      <c r="B3986" s="71"/>
      <c r="J3986" s="44" t="e">
        <f>VLOOKUP(Tabelle1[[#This Row],[Budgetlinie]],Ausfüllhilfe!$A$1:$D$23,4,0)</f>
        <v>#N/A</v>
      </c>
    </row>
    <row r="3987" spans="1:10">
      <c r="A3987" s="44" t="e">
        <f>INDEX(Tabelle2[[#All],[Budgetlinie]],MATCH(Tabelle1[[#This Row],[Maßnahme]],Ausfüllhilfe!$C$1:$C$22,0))</f>
        <v>#N/A</v>
      </c>
      <c r="B3987" s="71"/>
      <c r="J3987" s="44" t="e">
        <f>VLOOKUP(Tabelle1[[#This Row],[Budgetlinie]],Ausfüllhilfe!$A$1:$D$23,4,0)</f>
        <v>#N/A</v>
      </c>
    </row>
    <row r="3988" spans="1:10">
      <c r="A3988" s="44" t="e">
        <f>INDEX(Tabelle2[[#All],[Budgetlinie]],MATCH(Tabelle1[[#This Row],[Maßnahme]],Ausfüllhilfe!$C$1:$C$22,0))</f>
        <v>#N/A</v>
      </c>
      <c r="B3988" s="71"/>
      <c r="J3988" s="44" t="e">
        <f>VLOOKUP(Tabelle1[[#This Row],[Budgetlinie]],Ausfüllhilfe!$A$1:$D$23,4,0)</f>
        <v>#N/A</v>
      </c>
    </row>
    <row r="3989" spans="1:10">
      <c r="A3989" s="44" t="e">
        <f>INDEX(Tabelle2[[#All],[Budgetlinie]],MATCH(Tabelle1[[#This Row],[Maßnahme]],Ausfüllhilfe!$C$1:$C$22,0))</f>
        <v>#N/A</v>
      </c>
      <c r="B3989" s="71"/>
      <c r="J3989" s="44" t="e">
        <f>VLOOKUP(Tabelle1[[#This Row],[Budgetlinie]],Ausfüllhilfe!$A$1:$D$23,4,0)</f>
        <v>#N/A</v>
      </c>
    </row>
    <row r="3990" spans="1:10">
      <c r="A3990" s="44" t="e">
        <f>INDEX(Tabelle2[[#All],[Budgetlinie]],MATCH(Tabelle1[[#This Row],[Maßnahme]],Ausfüllhilfe!$C$1:$C$22,0))</f>
        <v>#N/A</v>
      </c>
      <c r="B3990" s="71"/>
      <c r="J3990" s="44" t="e">
        <f>VLOOKUP(Tabelle1[[#This Row],[Budgetlinie]],Ausfüllhilfe!$A$1:$D$23,4,0)</f>
        <v>#N/A</v>
      </c>
    </row>
    <row r="3991" spans="1:10">
      <c r="A3991" s="44" t="e">
        <f>INDEX(Tabelle2[[#All],[Budgetlinie]],MATCH(Tabelle1[[#This Row],[Maßnahme]],Ausfüllhilfe!$C$1:$C$22,0))</f>
        <v>#N/A</v>
      </c>
      <c r="B3991" s="71"/>
      <c r="J3991" s="44" t="e">
        <f>VLOOKUP(Tabelle1[[#This Row],[Budgetlinie]],Ausfüllhilfe!$A$1:$D$23,4,0)</f>
        <v>#N/A</v>
      </c>
    </row>
    <row r="3992" spans="1:10">
      <c r="A3992" s="44" t="e">
        <f>INDEX(Tabelle2[[#All],[Budgetlinie]],MATCH(Tabelle1[[#This Row],[Maßnahme]],Ausfüllhilfe!$C$1:$C$22,0))</f>
        <v>#N/A</v>
      </c>
      <c r="B3992" s="71"/>
      <c r="J3992" s="44" t="e">
        <f>VLOOKUP(Tabelle1[[#This Row],[Budgetlinie]],Ausfüllhilfe!$A$1:$D$23,4,0)</f>
        <v>#N/A</v>
      </c>
    </row>
    <row r="3993" spans="1:10">
      <c r="A3993" s="44" t="e">
        <f>INDEX(Tabelle2[[#All],[Budgetlinie]],MATCH(Tabelle1[[#This Row],[Maßnahme]],Ausfüllhilfe!$C$1:$C$22,0))</f>
        <v>#N/A</v>
      </c>
      <c r="B3993" s="71"/>
      <c r="J3993" s="44" t="e">
        <f>VLOOKUP(Tabelle1[[#This Row],[Budgetlinie]],Ausfüllhilfe!$A$1:$D$23,4,0)</f>
        <v>#N/A</v>
      </c>
    </row>
    <row r="3994" spans="1:10">
      <c r="A3994" s="44" t="e">
        <f>INDEX(Tabelle2[[#All],[Budgetlinie]],MATCH(Tabelle1[[#This Row],[Maßnahme]],Ausfüllhilfe!$C$1:$C$22,0))</f>
        <v>#N/A</v>
      </c>
      <c r="B3994" s="71"/>
      <c r="J3994" s="44" t="e">
        <f>VLOOKUP(Tabelle1[[#This Row],[Budgetlinie]],Ausfüllhilfe!$A$1:$D$23,4,0)</f>
        <v>#N/A</v>
      </c>
    </row>
    <row r="3995" spans="1:10">
      <c r="A3995" s="44" t="e">
        <f>INDEX(Tabelle2[[#All],[Budgetlinie]],MATCH(Tabelle1[[#This Row],[Maßnahme]],Ausfüllhilfe!$C$1:$C$22,0))</f>
        <v>#N/A</v>
      </c>
      <c r="B3995" s="71"/>
      <c r="J3995" s="44" t="e">
        <f>VLOOKUP(Tabelle1[[#This Row],[Budgetlinie]],Ausfüllhilfe!$A$1:$D$23,4,0)</f>
        <v>#N/A</v>
      </c>
    </row>
    <row r="3996" spans="1:10">
      <c r="A3996" s="44" t="e">
        <f>INDEX(Tabelle2[[#All],[Budgetlinie]],MATCH(Tabelle1[[#This Row],[Maßnahme]],Ausfüllhilfe!$C$1:$C$22,0))</f>
        <v>#N/A</v>
      </c>
      <c r="B3996" s="71"/>
      <c r="J3996" s="44" t="e">
        <f>VLOOKUP(Tabelle1[[#This Row],[Budgetlinie]],Ausfüllhilfe!$A$1:$D$23,4,0)</f>
        <v>#N/A</v>
      </c>
    </row>
    <row r="3997" spans="1:10">
      <c r="A3997" s="44" t="e">
        <f>INDEX(Tabelle2[[#All],[Budgetlinie]],MATCH(Tabelle1[[#This Row],[Maßnahme]],Ausfüllhilfe!$C$1:$C$22,0))</f>
        <v>#N/A</v>
      </c>
      <c r="B3997" s="71"/>
      <c r="J3997" s="44" t="e">
        <f>VLOOKUP(Tabelle1[[#This Row],[Budgetlinie]],Ausfüllhilfe!$A$1:$D$23,4,0)</f>
        <v>#N/A</v>
      </c>
    </row>
    <row r="3998" spans="1:10">
      <c r="A3998" s="44" t="e">
        <f>INDEX(Tabelle2[[#All],[Budgetlinie]],MATCH(Tabelle1[[#This Row],[Maßnahme]],Ausfüllhilfe!$C$1:$C$22,0))</f>
        <v>#N/A</v>
      </c>
      <c r="B3998" s="71"/>
      <c r="J3998" s="44" t="e">
        <f>VLOOKUP(Tabelle1[[#This Row],[Budgetlinie]],Ausfüllhilfe!$A$1:$D$23,4,0)</f>
        <v>#N/A</v>
      </c>
    </row>
    <row r="3999" spans="1:10">
      <c r="A3999" s="44" t="e">
        <f>INDEX(Tabelle2[[#All],[Budgetlinie]],MATCH(Tabelle1[[#This Row],[Maßnahme]],Ausfüllhilfe!$C$1:$C$22,0))</f>
        <v>#N/A</v>
      </c>
      <c r="B3999" s="71"/>
      <c r="J3999" s="44" t="e">
        <f>VLOOKUP(Tabelle1[[#This Row],[Budgetlinie]],Ausfüllhilfe!$A$1:$D$23,4,0)</f>
        <v>#N/A</v>
      </c>
    </row>
    <row r="4000" spans="1:10">
      <c r="A4000" s="44" t="e">
        <f>INDEX(Tabelle2[[#All],[Budgetlinie]],MATCH(Tabelle1[[#This Row],[Maßnahme]],Ausfüllhilfe!$C$1:$C$22,0))</f>
        <v>#N/A</v>
      </c>
      <c r="B4000" s="71"/>
      <c r="J4000" s="44" t="e">
        <f>VLOOKUP(Tabelle1[[#This Row],[Budgetlinie]],Ausfüllhilfe!$A$1:$D$23,4,0)</f>
        <v>#N/A</v>
      </c>
    </row>
    <row r="4001" spans="1:10">
      <c r="A4001" s="44" t="e">
        <f>INDEX(Tabelle2[[#All],[Budgetlinie]],MATCH(Tabelle1[[#This Row],[Maßnahme]],Ausfüllhilfe!$C$1:$C$22,0))</f>
        <v>#N/A</v>
      </c>
      <c r="B4001" s="71"/>
      <c r="J4001" s="44" t="e">
        <f>VLOOKUP(Tabelle1[[#This Row],[Budgetlinie]],Ausfüllhilfe!$A$1:$D$23,4,0)</f>
        <v>#N/A</v>
      </c>
    </row>
    <row r="4002" spans="1:10">
      <c r="A4002" s="44" t="e">
        <f>INDEX(Tabelle2[[#All],[Budgetlinie]],MATCH(Tabelle1[[#This Row],[Maßnahme]],Ausfüllhilfe!$C$1:$C$22,0))</f>
        <v>#N/A</v>
      </c>
      <c r="B4002" s="71"/>
      <c r="J4002" s="44" t="e">
        <f>VLOOKUP(Tabelle1[[#This Row],[Budgetlinie]],Ausfüllhilfe!$A$1:$D$23,4,0)</f>
        <v>#N/A</v>
      </c>
    </row>
    <row r="4003" spans="1:10">
      <c r="A4003" s="44" t="e">
        <f>INDEX(Tabelle2[[#All],[Budgetlinie]],MATCH(Tabelle1[[#This Row],[Maßnahme]],Ausfüllhilfe!$C$1:$C$22,0))</f>
        <v>#N/A</v>
      </c>
      <c r="B4003" s="71"/>
      <c r="J4003" s="44" t="e">
        <f>VLOOKUP(Tabelle1[[#This Row],[Budgetlinie]],Ausfüllhilfe!$A$1:$D$23,4,0)</f>
        <v>#N/A</v>
      </c>
    </row>
    <row r="4004" spans="1:10">
      <c r="A4004" s="44" t="e">
        <f>INDEX(Tabelle2[[#All],[Budgetlinie]],MATCH(Tabelle1[[#This Row],[Maßnahme]],Ausfüllhilfe!$C$1:$C$22,0))</f>
        <v>#N/A</v>
      </c>
      <c r="B4004" s="71"/>
      <c r="J4004" s="44" t="e">
        <f>VLOOKUP(Tabelle1[[#This Row],[Budgetlinie]],Ausfüllhilfe!$A$1:$D$23,4,0)</f>
        <v>#N/A</v>
      </c>
    </row>
    <row r="4005" spans="1:10">
      <c r="A4005" s="44" t="e">
        <f>INDEX(Tabelle2[[#All],[Budgetlinie]],MATCH(Tabelle1[[#This Row],[Maßnahme]],Ausfüllhilfe!$C$1:$C$22,0))</f>
        <v>#N/A</v>
      </c>
      <c r="B4005" s="71"/>
      <c r="J4005" s="44" t="e">
        <f>VLOOKUP(Tabelle1[[#This Row],[Budgetlinie]],Ausfüllhilfe!$A$1:$D$23,4,0)</f>
        <v>#N/A</v>
      </c>
    </row>
    <row r="4006" spans="1:10">
      <c r="A4006" s="44" t="e">
        <f>INDEX(Tabelle2[[#All],[Budgetlinie]],MATCH(Tabelle1[[#This Row],[Maßnahme]],Ausfüllhilfe!$C$1:$C$22,0))</f>
        <v>#N/A</v>
      </c>
      <c r="B4006" s="71"/>
      <c r="J4006" s="44" t="e">
        <f>VLOOKUP(Tabelle1[[#This Row],[Budgetlinie]],Ausfüllhilfe!$A$1:$D$23,4,0)</f>
        <v>#N/A</v>
      </c>
    </row>
  </sheetData>
  <sheetProtection password="CAD7" sheet="1" selectLockedCells="1"/>
  <mergeCells count="5">
    <mergeCell ref="E1:J1"/>
    <mergeCell ref="E2:J2"/>
    <mergeCell ref="E3:J3"/>
    <mergeCell ref="E4:J4"/>
    <mergeCell ref="A6:J6"/>
  </mergeCells>
  <conditionalFormatting sqref="J9:J5004">
    <cfRule type="expression" dxfId="25" priority="1">
      <formula>LEFT(J9,3)="Aus"</formula>
    </cfRule>
    <cfRule type="expression" dxfId="24" priority="2">
      <formula>LEFT(J1044588,3)="Vor"</formula>
    </cfRule>
  </conditionalFormatting>
  <pageMargins left="0.7" right="0.7" top="0.78740157499999996" bottom="0.78740157499999996" header="0.3" footer="0.3"/>
  <pageSetup paperSize="9" scale="40" fitToHeight="0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Ausfüllhilfe!$C$2:$C$22</xm:f>
          </x14:formula1>
          <xm:sqref>B9:B28</xm:sqref>
        </x14:dataValidation>
        <x14:dataValidation type="list" allowBlank="1" showInputMessage="1" showErrorMessage="1" xr:uid="{00000000-0002-0000-0100-000001000000}">
          <x14:formula1>
            <xm:f>Ausfüllhilfe!$C$2:$C$23</xm:f>
          </x14:formula1>
          <xm:sqref>B29:B4006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E9A400"/>
    <pageSetUpPr fitToPage="1"/>
  </sheetPr>
  <dimension ref="A1:L93"/>
  <sheetViews>
    <sheetView workbookViewId="0">
      <pane ySplit="9" topLeftCell="A22" activePane="bottomLeft" state="frozen"/>
      <selection activeCell="B32" sqref="B32"/>
      <selection pane="bottomLeft" activeCell="D20" sqref="D20"/>
    </sheetView>
  </sheetViews>
  <sheetFormatPr baseColWidth="10" defaultRowHeight="15"/>
  <cols>
    <col min="2" max="2" width="61" customWidth="1"/>
    <col min="3" max="3" width="15" customWidth="1"/>
    <col min="4" max="4" width="17.85546875" customWidth="1"/>
    <col min="5" max="6" width="16.85546875" customWidth="1"/>
    <col min="7" max="7" width="15" customWidth="1"/>
  </cols>
  <sheetData>
    <row r="1" spans="1:7">
      <c r="B1" t="s">
        <v>52</v>
      </c>
      <c r="C1" s="93" t="str">
        <f>IF(Mittelanforderung!C1="","",Mittelanforderung!C1)</f>
        <v/>
      </c>
      <c r="D1" s="93"/>
      <c r="E1" s="93"/>
      <c r="F1" s="93"/>
      <c r="G1" s="93"/>
    </row>
    <row r="2" spans="1:7">
      <c r="B2" t="s">
        <v>51</v>
      </c>
      <c r="C2" s="93" t="str">
        <f>IF(Mittelanforderung!C2="","",Mittelanforderung!C2)</f>
        <v/>
      </c>
      <c r="D2" s="93"/>
      <c r="E2" s="93"/>
      <c r="F2" s="93"/>
      <c r="G2" s="93"/>
    </row>
    <row r="3" spans="1:7">
      <c r="B3" t="s">
        <v>41</v>
      </c>
      <c r="C3" s="94" t="str">
        <f>IF(Mittelanforderung!C3="","",Mittelanforderung!C3)</f>
        <v/>
      </c>
      <c r="D3" s="94"/>
      <c r="E3" s="94"/>
      <c r="F3" s="94"/>
      <c r="G3" s="94"/>
    </row>
    <row r="4" spans="1:7" ht="16.5" customHeight="1">
      <c r="B4" t="s">
        <v>79</v>
      </c>
      <c r="C4" s="91" t="s">
        <v>80</v>
      </c>
      <c r="D4" s="91"/>
      <c r="E4" s="91"/>
      <c r="F4" s="91"/>
      <c r="G4" s="91"/>
    </row>
    <row r="7" spans="1:7" s="46" customFormat="1" ht="28.5" customHeight="1">
      <c r="A7" s="95" t="s">
        <v>64</v>
      </c>
      <c r="B7" s="95"/>
      <c r="C7" s="95"/>
      <c r="D7" s="95"/>
      <c r="E7" s="95"/>
      <c r="F7" s="95"/>
      <c r="G7" s="95"/>
    </row>
    <row r="8" spans="1:7" s="46" customFormat="1" ht="15.75">
      <c r="A8" s="28" t="s">
        <v>2</v>
      </c>
      <c r="B8" s="48"/>
      <c r="C8" s="48"/>
      <c r="D8" s="48"/>
      <c r="E8" s="48"/>
      <c r="F8" s="48"/>
      <c r="G8" s="49"/>
    </row>
    <row r="9" spans="1:7" ht="84.75" customHeight="1">
      <c r="A9" s="30" t="s">
        <v>11</v>
      </c>
      <c r="B9" s="31" t="s">
        <v>9</v>
      </c>
      <c r="C9" s="43" t="s">
        <v>66</v>
      </c>
      <c r="D9" s="43" t="s">
        <v>85</v>
      </c>
      <c r="E9" s="43" t="s">
        <v>67</v>
      </c>
      <c r="F9" s="43" t="s">
        <v>65</v>
      </c>
      <c r="G9" s="43" t="s">
        <v>68</v>
      </c>
    </row>
    <row r="10" spans="1:7">
      <c r="A10" s="25" t="s">
        <v>42</v>
      </c>
      <c r="B10" s="26"/>
      <c r="C10" s="36">
        <f>SUM(C11:C15)</f>
        <v>0</v>
      </c>
      <c r="D10" s="36">
        <f t="shared" ref="D10:G10" si="0">SUM(D11:D15)</f>
        <v>0</v>
      </c>
      <c r="E10" s="36">
        <f t="shared" si="0"/>
        <v>0</v>
      </c>
      <c r="F10" s="36">
        <f t="shared" si="0"/>
        <v>0</v>
      </c>
      <c r="G10" s="36">
        <f t="shared" si="0"/>
        <v>0</v>
      </c>
    </row>
    <row r="11" spans="1:7">
      <c r="A11" s="58" t="s">
        <v>12</v>
      </c>
      <c r="B11" s="59">
        <f>VLOOKUP(A11,Ausfüllhilfe!$A$1:$B$22,2)</f>
        <v>0</v>
      </c>
      <c r="C11" s="37"/>
      <c r="D11" s="37"/>
      <c r="E11" s="40">
        <f>DSUM(Buchung!$A$8:$G$4968,Tabelle1[[#Headers],[Betrag in €]],$A$49:$G$50)</f>
        <v>0</v>
      </c>
      <c r="F11" s="40">
        <f>D11+E11</f>
        <v>0</v>
      </c>
      <c r="G11" s="40">
        <f>C11-F11</f>
        <v>0</v>
      </c>
    </row>
    <row r="12" spans="1:7">
      <c r="A12" s="58" t="s">
        <v>13</v>
      </c>
      <c r="B12" s="59">
        <f>VLOOKUP(A12,Ausfüllhilfe!$A$1:$B$22,2)</f>
        <v>0</v>
      </c>
      <c r="C12" s="37"/>
      <c r="D12" s="37"/>
      <c r="E12" s="40">
        <f>DSUM(Buchung!$A$8:$G$4968,Tabelle1[[#Headers],[Betrag in €]],$A$51:$G$52)</f>
        <v>0</v>
      </c>
      <c r="F12" s="40">
        <f t="shared" ref="F12:F31" si="1">D12+E12</f>
        <v>0</v>
      </c>
      <c r="G12" s="40">
        <f t="shared" ref="G12:G15" si="2">C12-F12</f>
        <v>0</v>
      </c>
    </row>
    <row r="13" spans="1:7">
      <c r="A13" s="58" t="s">
        <v>14</v>
      </c>
      <c r="B13" s="59">
        <f>VLOOKUP(A13,Ausfüllhilfe!$A$1:$B$22,2)</f>
        <v>0</v>
      </c>
      <c r="C13" s="37"/>
      <c r="D13" s="37"/>
      <c r="E13" s="40">
        <f>DSUM(Buchung!$A$8:$G$4968,Tabelle1[[#Headers],[Betrag in €]],$A$53:$G$54)</f>
        <v>0</v>
      </c>
      <c r="F13" s="40">
        <f t="shared" si="1"/>
        <v>0</v>
      </c>
      <c r="G13" s="40">
        <f t="shared" si="2"/>
        <v>0</v>
      </c>
    </row>
    <row r="14" spans="1:7">
      <c r="A14" s="58" t="s">
        <v>15</v>
      </c>
      <c r="B14" s="59">
        <f>VLOOKUP(A14,Ausfüllhilfe!$A$1:$B$22,2)</f>
        <v>0</v>
      </c>
      <c r="C14" s="37"/>
      <c r="D14" s="37"/>
      <c r="E14" s="40">
        <f>DSUM(Buchung!$A$8:$G$4968,Tabelle1[[#Headers],[Betrag in €]],$A$55:$G$56)</f>
        <v>0</v>
      </c>
      <c r="F14" s="40">
        <f t="shared" si="1"/>
        <v>0</v>
      </c>
      <c r="G14" s="40">
        <f t="shared" si="2"/>
        <v>0</v>
      </c>
    </row>
    <row r="15" spans="1:7">
      <c r="A15" s="58" t="s">
        <v>16</v>
      </c>
      <c r="B15" s="59">
        <f>VLOOKUP(A15,Ausfüllhilfe!$A$1:$B$22,2)</f>
        <v>0</v>
      </c>
      <c r="C15" s="37"/>
      <c r="D15" s="37"/>
      <c r="E15" s="40">
        <f>DSUM(Buchung!$A$8:$G$4968,Tabelle1[[#Headers],[Betrag in €]],$A$57:$G$58)</f>
        <v>0</v>
      </c>
      <c r="F15" s="40">
        <f t="shared" si="1"/>
        <v>0</v>
      </c>
      <c r="G15" s="40">
        <f t="shared" si="2"/>
        <v>0</v>
      </c>
    </row>
    <row r="16" spans="1:7">
      <c r="A16" s="25" t="s">
        <v>53</v>
      </c>
      <c r="B16" s="26"/>
      <c r="C16" s="36">
        <f>SUM(C17:C21)</f>
        <v>0</v>
      </c>
      <c r="D16" s="36">
        <f t="shared" ref="D16:F16" si="3">SUM(D17:D21)</f>
        <v>0</v>
      </c>
      <c r="E16" s="36">
        <f t="shared" si="3"/>
        <v>0</v>
      </c>
      <c r="F16" s="36">
        <f t="shared" si="3"/>
        <v>0</v>
      </c>
      <c r="G16" s="36">
        <f t="shared" ref="G16" si="4">SUM(G17:G21)</f>
        <v>0</v>
      </c>
    </row>
    <row r="17" spans="1:7" s="4" customFormat="1">
      <c r="A17" s="58" t="s">
        <v>17</v>
      </c>
      <c r="B17" s="59" t="str">
        <f>VLOOKUP(A17,Ausfüllhilfe!$A$1:$B$22,2)</f>
        <v>Externe Dienstleister Inland</v>
      </c>
      <c r="C17" s="37"/>
      <c r="D17" s="37"/>
      <c r="E17" s="40">
        <f>DSUM(Buchung!$A$8:$G$4968,Tabelle1[[#Headers],[Betrag in €]],$A$59:$G$60)</f>
        <v>0</v>
      </c>
      <c r="F17" s="40">
        <f t="shared" si="1"/>
        <v>0</v>
      </c>
      <c r="G17" s="40">
        <f t="shared" ref="G17:G21" si="5">C17-F17</f>
        <v>0</v>
      </c>
    </row>
    <row r="18" spans="1:7" s="4" customFormat="1">
      <c r="A18" s="58" t="s">
        <v>18</v>
      </c>
      <c r="B18" s="59" t="str">
        <f>VLOOKUP(A18,Ausfüllhilfe!$A$1:$B$22,2)</f>
        <v>Externe Dienstleister Ausland</v>
      </c>
      <c r="C18" s="37"/>
      <c r="D18" s="37"/>
      <c r="E18" s="40">
        <f>DSUM(Buchung!$A$8:$G$4968,Tabelle1[[#Headers],[Betrag in €]],$A$61:$G$62)</f>
        <v>0</v>
      </c>
      <c r="F18" s="40">
        <f t="shared" si="1"/>
        <v>0</v>
      </c>
      <c r="G18" s="40">
        <f t="shared" si="5"/>
        <v>0</v>
      </c>
    </row>
    <row r="19" spans="1:7" s="4" customFormat="1">
      <c r="A19" s="58" t="s">
        <v>19</v>
      </c>
      <c r="B19" s="59">
        <f>VLOOKUP(A19,Ausfüllhilfe!$A$1:$B$22,2)</f>
        <v>0</v>
      </c>
      <c r="C19" s="37"/>
      <c r="D19" s="37"/>
      <c r="E19" s="40">
        <f>DSUM(Buchung!$A$8:$G$4968,Tabelle1[[#Headers],[Betrag in €]],$A$63:$G$64)</f>
        <v>0</v>
      </c>
      <c r="F19" s="40">
        <f t="shared" si="1"/>
        <v>0</v>
      </c>
      <c r="G19" s="40">
        <f t="shared" si="5"/>
        <v>0</v>
      </c>
    </row>
    <row r="20" spans="1:7" s="4" customFormat="1">
      <c r="A20" s="58" t="s">
        <v>20</v>
      </c>
      <c r="B20" s="59">
        <f>VLOOKUP(A20,Ausfüllhilfe!$A$1:$B$22,2)</f>
        <v>0</v>
      </c>
      <c r="C20" s="37"/>
      <c r="D20" s="37"/>
      <c r="E20" s="40">
        <f>DSUM(Buchung!$A$8:$G$4968,Tabelle1[[#Headers],[Betrag in €]],$A$65:$G$66)</f>
        <v>0</v>
      </c>
      <c r="F20" s="40">
        <f t="shared" si="1"/>
        <v>0</v>
      </c>
      <c r="G20" s="40">
        <f t="shared" si="5"/>
        <v>0</v>
      </c>
    </row>
    <row r="21" spans="1:7" s="4" customFormat="1">
      <c r="A21" s="58" t="s">
        <v>21</v>
      </c>
      <c r="B21" s="59">
        <f>VLOOKUP(A21,Ausfüllhilfe!$A$1:$B$22,2)</f>
        <v>0</v>
      </c>
      <c r="C21" s="37"/>
      <c r="D21" s="37"/>
      <c r="E21" s="40">
        <f>DSUM(Buchung!$A$8:$G$4968,Tabelle1[[#Headers],[Betrag in €]],$A$67:$G$68)</f>
        <v>0</v>
      </c>
      <c r="F21" s="40">
        <f t="shared" si="1"/>
        <v>0</v>
      </c>
      <c r="G21" s="40">
        <f t="shared" si="5"/>
        <v>0</v>
      </c>
    </row>
    <row r="22" spans="1:7">
      <c r="A22" s="25" t="s">
        <v>56</v>
      </c>
      <c r="B22" s="26"/>
      <c r="C22" s="36">
        <f>SUM(C23:C27)</f>
        <v>0</v>
      </c>
      <c r="D22" s="36">
        <f t="shared" ref="D22:F22" si="6">SUM(D23:D27)</f>
        <v>0</v>
      </c>
      <c r="E22" s="36">
        <f t="shared" si="6"/>
        <v>0</v>
      </c>
      <c r="F22" s="36">
        <f t="shared" si="6"/>
        <v>0</v>
      </c>
      <c r="G22" s="36">
        <f>SUM(G23:G27)</f>
        <v>0</v>
      </c>
    </row>
    <row r="23" spans="1:7">
      <c r="A23" s="60" t="s">
        <v>22</v>
      </c>
      <c r="B23" s="59" t="str">
        <f>VLOOKUP(A23,Ausfüllhilfe!$A$1:$B$22,2)</f>
        <v>Reisekosten Projektpersonal (Fahrt, Flug, Aufenthalt)</v>
      </c>
      <c r="C23" s="38"/>
      <c r="D23" s="38"/>
      <c r="E23" s="40">
        <f>DSUM(Buchung!$A$8:$G$4968,Tabelle1[[#Headers],[Betrag in €]],$A$69:$G$70)</f>
        <v>0</v>
      </c>
      <c r="F23" s="40">
        <f t="shared" si="1"/>
        <v>0</v>
      </c>
      <c r="G23" s="40">
        <f t="shared" ref="G23:G27" si="7">C23-F23</f>
        <v>0</v>
      </c>
    </row>
    <row r="24" spans="1:7">
      <c r="A24" s="60" t="s">
        <v>23</v>
      </c>
      <c r="B24" s="59" t="str">
        <f>VLOOKUP(A24,Ausfüllhilfe!$A$1:$B$22,2)</f>
        <v>Verbrauchsgüter</v>
      </c>
      <c r="C24" s="38"/>
      <c r="D24" s="38"/>
      <c r="E24" s="40">
        <f>DSUM(Buchung!$A$8:$G$4968,Tabelle1[[#Headers],[Betrag in €]],$A$71:$G$72)</f>
        <v>0</v>
      </c>
      <c r="F24" s="40">
        <f t="shared" si="1"/>
        <v>0</v>
      </c>
      <c r="G24" s="40">
        <f t="shared" si="7"/>
        <v>0</v>
      </c>
    </row>
    <row r="25" spans="1:7">
      <c r="A25" s="60" t="s">
        <v>24</v>
      </c>
      <c r="B25" s="59" t="str">
        <f>VLOOKUP(A25,Ausfüllhilfe!$A$1:$B$22,2)</f>
        <v>Wirtschaftsgüter</v>
      </c>
      <c r="C25" s="38"/>
      <c r="D25" s="38"/>
      <c r="E25" s="40">
        <f>DSUM(Buchung!$A$8:$G$4968,Tabelle1[[#Headers],[Betrag in €]],$A$73:$G$74)</f>
        <v>0</v>
      </c>
      <c r="F25" s="40">
        <f t="shared" si="1"/>
        <v>0</v>
      </c>
      <c r="G25" s="40">
        <f t="shared" si="7"/>
        <v>0</v>
      </c>
    </row>
    <row r="26" spans="1:7">
      <c r="A26" s="60" t="s">
        <v>25</v>
      </c>
      <c r="B26" s="59" t="str">
        <f>VLOOKUP(A26,Ausfüllhilfe!$A$1:$B$22,2)</f>
        <v>Sonstige Sachmittel</v>
      </c>
      <c r="C26" s="38"/>
      <c r="D26" s="38"/>
      <c r="E26" s="40">
        <f>DSUM(Buchung!$A$8:$G$4968,Tabelle1[[#Headers],[Betrag in €]],$A$75:$G$76)</f>
        <v>0</v>
      </c>
      <c r="F26" s="40">
        <f t="shared" si="1"/>
        <v>0</v>
      </c>
      <c r="G26" s="40">
        <f t="shared" si="7"/>
        <v>0</v>
      </c>
    </row>
    <row r="27" spans="1:7">
      <c r="A27" s="60" t="s">
        <v>44</v>
      </c>
      <c r="B27" s="59">
        <f>VLOOKUP(A27,Ausfüllhilfe!$A$1:$B$22,2)</f>
        <v>0</v>
      </c>
      <c r="C27" s="38"/>
      <c r="D27" s="38"/>
      <c r="E27" s="40">
        <f>DSUM(Buchung!$A$8:$G$4968,Tabelle1[[#Headers],[Betrag in €]],$A$77:$G$78)</f>
        <v>0</v>
      </c>
      <c r="F27" s="40">
        <f t="shared" si="1"/>
        <v>0</v>
      </c>
      <c r="G27" s="40">
        <f t="shared" si="7"/>
        <v>0</v>
      </c>
    </row>
    <row r="28" spans="1:7">
      <c r="A28" s="25" t="s">
        <v>48</v>
      </c>
      <c r="B28" s="26"/>
      <c r="C28" s="36">
        <f>SUM(C29:C31)</f>
        <v>0</v>
      </c>
      <c r="D28" s="36">
        <f t="shared" ref="D28:E28" si="8">SUM(D29:D31)</f>
        <v>0</v>
      </c>
      <c r="E28" s="36">
        <f t="shared" si="8"/>
        <v>0</v>
      </c>
      <c r="F28" s="36">
        <f t="shared" ref="F28" si="9">SUM(F29:F31)</f>
        <v>0</v>
      </c>
      <c r="G28" s="36">
        <f t="shared" ref="G28" si="10">SUM(G29:G31)</f>
        <v>0</v>
      </c>
    </row>
    <row r="29" spans="1:7">
      <c r="A29" s="60" t="s">
        <v>26</v>
      </c>
      <c r="B29" s="59" t="str">
        <f>VLOOKUP(A29,Ausfüllhilfe!$A$1:$B$22,2)</f>
        <v>Weiterleitung an Partnerinstitution 1 (Name)_Aktuelle Kosten</v>
      </c>
      <c r="C29" s="38"/>
      <c r="D29" s="38"/>
      <c r="E29" s="40">
        <f>DSUM(Buchung!$A$8:$G$4968,Tabelle1[[#Headers],[Betrag in €]],$A$79:$G$80)</f>
        <v>0</v>
      </c>
      <c r="F29" s="40">
        <f t="shared" si="1"/>
        <v>0</v>
      </c>
      <c r="G29" s="40">
        <f t="shared" ref="G29:G31" si="11">C29-F29</f>
        <v>0</v>
      </c>
    </row>
    <row r="30" spans="1:7">
      <c r="A30" s="60" t="s">
        <v>27</v>
      </c>
      <c r="B30" s="59" t="str">
        <f>VLOOKUP(A30,Ausfüllhilfe!$A$1:$B$22,2)</f>
        <v>Weiterleitung an Partnerinstitution 2 (Name)_Aktuelle Kosten</v>
      </c>
      <c r="C30" s="38"/>
      <c r="D30" s="38"/>
      <c r="E30" s="40">
        <f>DSUM(Buchung!$A$8:$G$4968,Tabelle1[[#Headers],[Betrag in €]],$A$81:$G$82)</f>
        <v>0</v>
      </c>
      <c r="F30" s="40">
        <f t="shared" si="1"/>
        <v>0</v>
      </c>
      <c r="G30" s="40">
        <f t="shared" si="11"/>
        <v>0</v>
      </c>
    </row>
    <row r="31" spans="1:7">
      <c r="A31" s="60" t="s">
        <v>28</v>
      </c>
      <c r="B31" s="59" t="str">
        <f>VLOOKUP(A31,Ausfüllhilfe!$A$1:$B$22,2)</f>
        <v>Weiterleitung an Partnerinstitution 3 (Name)_Aktuelle Kosten</v>
      </c>
      <c r="C31" s="37"/>
      <c r="D31" s="37"/>
      <c r="E31" s="40">
        <f>DSUM(Buchung!$A$8:$G$4968,Tabelle1[[#Headers],[Betrag in €]],$A$83:$G$84)</f>
        <v>0</v>
      </c>
      <c r="F31" s="40">
        <f t="shared" si="1"/>
        <v>0</v>
      </c>
      <c r="G31" s="40">
        <f t="shared" si="11"/>
        <v>0</v>
      </c>
    </row>
    <row r="32" spans="1:7">
      <c r="A32" s="14"/>
      <c r="B32" s="14" t="s">
        <v>31</v>
      </c>
      <c r="C32" s="39">
        <f>C28+C22+C16+C10</f>
        <v>0</v>
      </c>
      <c r="D32" s="39">
        <f t="shared" ref="D32:G32" si="12">D28+D22+D16+D10</f>
        <v>0</v>
      </c>
      <c r="E32" s="39">
        <f t="shared" si="12"/>
        <v>0</v>
      </c>
      <c r="F32" s="39">
        <f t="shared" si="12"/>
        <v>0</v>
      </c>
      <c r="G32" s="39">
        <f t="shared" si="12"/>
        <v>0</v>
      </c>
    </row>
    <row r="33" spans="1:7" ht="24.6" customHeight="1">
      <c r="A33" s="33"/>
      <c r="B33" s="34"/>
      <c r="C33" s="35"/>
      <c r="D33" s="35"/>
      <c r="E33" s="35"/>
      <c r="F33" s="35"/>
      <c r="G33" s="35"/>
    </row>
    <row r="34" spans="1:7">
      <c r="A34" s="28" t="s">
        <v>29</v>
      </c>
      <c r="B34" s="29"/>
      <c r="C34" s="29"/>
      <c r="D34" s="29"/>
      <c r="E34" s="29"/>
      <c r="F34" s="29"/>
      <c r="G34" s="63"/>
    </row>
    <row r="35" spans="1:7">
      <c r="A35" s="31" t="s">
        <v>61</v>
      </c>
      <c r="B35" s="32"/>
      <c r="C35" s="32"/>
      <c r="D35" s="32"/>
      <c r="E35" s="32" t="s">
        <v>40</v>
      </c>
      <c r="F35" s="32"/>
      <c r="G35" s="32"/>
    </row>
    <row r="36" spans="1:7">
      <c r="A36" s="58" t="s">
        <v>30</v>
      </c>
      <c r="B36" s="59" t="str">
        <f>VLOOKUP(A36,Ausfüllhilfe!$A$1:$B$22,2)</f>
        <v>Einnahme</v>
      </c>
      <c r="C36" s="57"/>
      <c r="D36" s="57"/>
      <c r="E36" s="40">
        <f>DSUM(Buchung!$A$8:$G$4968,Tabelle1[[#Headers],[Betrag in €]],$A$85:$G$86)</f>
        <v>0</v>
      </c>
      <c r="F36" s="40"/>
      <c r="G36" s="40"/>
    </row>
    <row r="37" spans="1:7">
      <c r="A37" s="14"/>
      <c r="B37" s="14" t="s">
        <v>32</v>
      </c>
      <c r="C37" s="39"/>
      <c r="D37" s="39"/>
      <c r="E37" s="39">
        <f>E36</f>
        <v>0</v>
      </c>
      <c r="F37" s="39"/>
      <c r="G37" s="39"/>
    </row>
    <row r="38" spans="1:7" ht="27.95" customHeight="1"/>
    <row r="39" spans="1:7">
      <c r="A39" s="28" t="s">
        <v>62</v>
      </c>
      <c r="B39" s="29"/>
      <c r="C39" s="29"/>
      <c r="D39" s="29"/>
      <c r="E39" s="29"/>
      <c r="F39" s="29"/>
      <c r="G39" s="63"/>
    </row>
    <row r="40" spans="1:7" ht="50.45" customHeight="1">
      <c r="A40" s="50" t="s">
        <v>11</v>
      </c>
      <c r="B40" s="51" t="s">
        <v>9</v>
      </c>
      <c r="C40" s="52" t="s">
        <v>66</v>
      </c>
      <c r="D40" s="52" t="s">
        <v>67</v>
      </c>
      <c r="E40" s="64" t="s">
        <v>59</v>
      </c>
      <c r="F40" s="64"/>
      <c r="G40" s="64"/>
    </row>
    <row r="41" spans="1:7">
      <c r="A41" s="58" t="s">
        <v>35</v>
      </c>
      <c r="B41" s="59" t="str">
        <f>VLOOKUP(A41,Ausfüllhilfe!$A$1:$B$22,2)</f>
        <v>Vorzahlung an Partnerinstitution 1 (Name)</v>
      </c>
      <c r="C41" s="61">
        <f>C29</f>
        <v>0</v>
      </c>
      <c r="D41" s="61">
        <f>E29</f>
        <v>0</v>
      </c>
      <c r="E41" s="40">
        <f>DSUM(Buchung!$A$8:$G$4968,Tabelle1[[#Headers],[Betrag in €]],$A$87:$G$88)</f>
        <v>0</v>
      </c>
      <c r="F41" s="40"/>
      <c r="G41" s="40"/>
    </row>
    <row r="42" spans="1:7">
      <c r="A42" s="58" t="s">
        <v>39</v>
      </c>
      <c r="B42" s="59" t="str">
        <f>VLOOKUP(A42,Ausfüllhilfe!$A$1:$B$22,2)</f>
        <v>Vorzahlung an Partnerinstitution 2 (Name)</v>
      </c>
      <c r="C42" s="61"/>
      <c r="D42" s="61"/>
      <c r="E42" s="40">
        <f>DSUM(Buchung!$A$8:$G$4968,Tabelle1[[#Headers],[Betrag in €]],$A$89:$G$90)</f>
        <v>0</v>
      </c>
      <c r="F42" s="45"/>
      <c r="G42" s="45"/>
    </row>
    <row r="43" spans="1:7">
      <c r="A43" s="28"/>
      <c r="B43" s="28" t="s">
        <v>36</v>
      </c>
      <c r="C43" s="39"/>
      <c r="D43" s="39"/>
      <c r="E43" s="39">
        <f>E41+E42</f>
        <v>0</v>
      </c>
      <c r="F43" s="39"/>
      <c r="G43" s="39"/>
    </row>
    <row r="44" spans="1:7" s="23" customFormat="1">
      <c r="A44" s="62"/>
      <c r="B44" s="62"/>
      <c r="C44" s="41"/>
      <c r="D44" s="41"/>
      <c r="E44" s="41"/>
      <c r="F44" s="41"/>
      <c r="G44" s="41"/>
    </row>
    <row r="45" spans="1:7" ht="19.5" customHeight="1">
      <c r="A45" s="28"/>
      <c r="B45" s="28" t="s">
        <v>82</v>
      </c>
      <c r="C45" s="39"/>
      <c r="D45" s="39"/>
      <c r="E45" s="39">
        <f>E37-F32-E43</f>
        <v>0</v>
      </c>
      <c r="F45" s="39"/>
      <c r="G45" s="39"/>
    </row>
    <row r="46" spans="1:7" ht="19.5" customHeight="1">
      <c r="E46" s="3"/>
      <c r="F46" s="3"/>
    </row>
    <row r="47" spans="1:7">
      <c r="A47" s="22" t="s">
        <v>57</v>
      </c>
      <c r="E47" s="54" t="s">
        <v>71</v>
      </c>
      <c r="F47" s="53">
        <f>E37-F32-E43-E45</f>
        <v>0</v>
      </c>
    </row>
    <row r="48" spans="1:7" hidden="1"/>
    <row r="49" spans="1:12" hidden="1">
      <c r="A49" s="5" t="s">
        <v>11</v>
      </c>
      <c r="B49" s="15" t="s">
        <v>0</v>
      </c>
      <c r="C49" s="15" t="s">
        <v>3</v>
      </c>
      <c r="D49" s="15"/>
      <c r="E49" s="16" t="s">
        <v>4</v>
      </c>
      <c r="F49" s="16"/>
      <c r="G49" s="17" t="s">
        <v>6</v>
      </c>
      <c r="H49" s="2"/>
      <c r="I49" s="2"/>
      <c r="J49" s="2"/>
      <c r="K49" s="2"/>
      <c r="L49" s="2"/>
    </row>
    <row r="50" spans="1:12" ht="15.75" hidden="1" thickBot="1">
      <c r="A50" s="18" t="s">
        <v>12</v>
      </c>
      <c r="B50" s="19"/>
      <c r="C50" s="20"/>
      <c r="D50" s="20"/>
      <c r="E50" s="20"/>
      <c r="F50" s="20"/>
      <c r="G50" s="20"/>
    </row>
    <row r="51" spans="1:12" hidden="1">
      <c r="A51" s="5" t="s">
        <v>11</v>
      </c>
      <c r="B51" s="15" t="s">
        <v>0</v>
      </c>
      <c r="C51" s="15" t="s">
        <v>3</v>
      </c>
      <c r="D51" s="15"/>
      <c r="E51" s="16" t="s">
        <v>4</v>
      </c>
      <c r="F51" s="16"/>
      <c r="G51" s="17" t="s">
        <v>6</v>
      </c>
    </row>
    <row r="52" spans="1:12" ht="15.75" hidden="1" thickBot="1">
      <c r="A52" s="18" t="s">
        <v>13</v>
      </c>
      <c r="B52" s="19"/>
      <c r="C52" s="20"/>
      <c r="D52" s="20"/>
      <c r="E52" s="20"/>
      <c r="F52" s="20"/>
      <c r="G52" s="20"/>
    </row>
    <row r="53" spans="1:12" hidden="1">
      <c r="A53" s="5" t="s">
        <v>11</v>
      </c>
      <c r="B53" s="15" t="s">
        <v>0</v>
      </c>
      <c r="C53" s="15" t="s">
        <v>3</v>
      </c>
      <c r="D53" s="15"/>
      <c r="E53" s="16" t="s">
        <v>4</v>
      </c>
      <c r="F53" s="16"/>
      <c r="G53" s="17" t="s">
        <v>6</v>
      </c>
    </row>
    <row r="54" spans="1:12" ht="15.75" hidden="1" thickBot="1">
      <c r="A54" s="18" t="s">
        <v>14</v>
      </c>
      <c r="B54" s="19"/>
      <c r="C54" s="20"/>
      <c r="D54" s="20"/>
      <c r="E54" s="20"/>
      <c r="F54" s="20"/>
      <c r="G54" s="20"/>
    </row>
    <row r="55" spans="1:12" hidden="1">
      <c r="A55" s="5" t="s">
        <v>11</v>
      </c>
      <c r="B55" s="15" t="s">
        <v>0</v>
      </c>
      <c r="C55" s="15" t="s">
        <v>3</v>
      </c>
      <c r="D55" s="15"/>
      <c r="E55" s="16" t="s">
        <v>4</v>
      </c>
      <c r="F55" s="16"/>
      <c r="G55" s="17" t="s">
        <v>6</v>
      </c>
    </row>
    <row r="56" spans="1:12" ht="15.75" hidden="1" thickBot="1">
      <c r="A56" s="18" t="s">
        <v>15</v>
      </c>
      <c r="B56" s="19"/>
      <c r="C56" s="20"/>
      <c r="D56" s="20"/>
      <c r="E56" s="20"/>
      <c r="F56" s="20"/>
      <c r="G56" s="20"/>
    </row>
    <row r="57" spans="1:12" hidden="1">
      <c r="A57" s="5" t="s">
        <v>11</v>
      </c>
      <c r="B57" s="15" t="s">
        <v>0</v>
      </c>
      <c r="C57" s="15" t="s">
        <v>3</v>
      </c>
      <c r="D57" s="15"/>
      <c r="E57" s="16" t="s">
        <v>4</v>
      </c>
      <c r="F57" s="16"/>
      <c r="G57" s="17" t="s">
        <v>6</v>
      </c>
    </row>
    <row r="58" spans="1:12" ht="15.75" hidden="1" thickBot="1">
      <c r="A58" s="18" t="s">
        <v>16</v>
      </c>
      <c r="B58" s="19"/>
      <c r="C58" s="20"/>
      <c r="D58" s="20"/>
      <c r="E58" s="20"/>
      <c r="F58" s="20"/>
      <c r="G58" s="20"/>
    </row>
    <row r="59" spans="1:12" hidden="1">
      <c r="A59" s="5" t="s">
        <v>11</v>
      </c>
      <c r="B59" s="15" t="s">
        <v>0</v>
      </c>
      <c r="C59" s="15" t="s">
        <v>3</v>
      </c>
      <c r="D59" s="15"/>
      <c r="E59" s="16" t="s">
        <v>4</v>
      </c>
      <c r="F59" s="16"/>
      <c r="G59" s="17" t="s">
        <v>6</v>
      </c>
    </row>
    <row r="60" spans="1:12" ht="15.75" hidden="1" thickBot="1">
      <c r="A60" s="18" t="s">
        <v>17</v>
      </c>
      <c r="B60" s="19"/>
      <c r="C60" s="20"/>
      <c r="D60" s="20"/>
      <c r="E60" s="20"/>
      <c r="F60" s="20"/>
      <c r="G60" s="20"/>
    </row>
    <row r="61" spans="1:12" hidden="1">
      <c r="A61" s="5" t="s">
        <v>11</v>
      </c>
      <c r="B61" s="15" t="s">
        <v>0</v>
      </c>
      <c r="C61" s="15" t="s">
        <v>3</v>
      </c>
      <c r="D61" s="15"/>
      <c r="E61" s="16" t="s">
        <v>4</v>
      </c>
      <c r="F61" s="16"/>
      <c r="G61" s="17" t="s">
        <v>6</v>
      </c>
    </row>
    <row r="62" spans="1:12" ht="15.75" hidden="1" thickBot="1">
      <c r="A62" s="18" t="s">
        <v>18</v>
      </c>
      <c r="B62" s="19"/>
      <c r="C62" s="20"/>
      <c r="D62" s="20"/>
      <c r="E62" s="20"/>
      <c r="F62" s="20"/>
      <c r="G62" s="20"/>
    </row>
    <row r="63" spans="1:12" hidden="1">
      <c r="A63" s="5" t="s">
        <v>11</v>
      </c>
      <c r="B63" s="15" t="s">
        <v>0</v>
      </c>
      <c r="C63" s="15" t="s">
        <v>3</v>
      </c>
      <c r="D63" s="15"/>
      <c r="E63" s="16" t="s">
        <v>4</v>
      </c>
      <c r="F63" s="16"/>
      <c r="G63" s="17" t="s">
        <v>6</v>
      </c>
    </row>
    <row r="64" spans="1:12" ht="15.75" hidden="1" thickBot="1">
      <c r="A64" s="18" t="s">
        <v>19</v>
      </c>
      <c r="B64" s="19"/>
      <c r="C64" s="20"/>
      <c r="D64" s="20"/>
      <c r="E64" s="20"/>
      <c r="F64" s="20"/>
      <c r="G64" s="20"/>
    </row>
    <row r="65" spans="1:7" hidden="1">
      <c r="A65" s="5" t="s">
        <v>11</v>
      </c>
      <c r="B65" s="15" t="s">
        <v>0</v>
      </c>
      <c r="C65" s="15" t="s">
        <v>3</v>
      </c>
      <c r="D65" s="15"/>
      <c r="E65" s="16" t="s">
        <v>4</v>
      </c>
      <c r="F65" s="16"/>
      <c r="G65" s="17" t="s">
        <v>6</v>
      </c>
    </row>
    <row r="66" spans="1:7" ht="15.75" hidden="1" thickBot="1">
      <c r="A66" s="18" t="s">
        <v>20</v>
      </c>
      <c r="B66" s="19"/>
      <c r="C66" s="20"/>
      <c r="D66" s="20"/>
      <c r="E66" s="20"/>
      <c r="F66" s="20"/>
      <c r="G66" s="20"/>
    </row>
    <row r="67" spans="1:7" hidden="1">
      <c r="A67" s="5" t="s">
        <v>11</v>
      </c>
      <c r="B67" s="15" t="s">
        <v>0</v>
      </c>
      <c r="C67" s="15" t="s">
        <v>3</v>
      </c>
      <c r="D67" s="15"/>
      <c r="E67" s="16" t="s">
        <v>4</v>
      </c>
      <c r="F67" s="16"/>
      <c r="G67" s="17" t="s">
        <v>6</v>
      </c>
    </row>
    <row r="68" spans="1:7" ht="15.75" hidden="1" thickBot="1">
      <c r="A68" s="18" t="s">
        <v>21</v>
      </c>
      <c r="B68" s="19"/>
      <c r="C68" s="20"/>
      <c r="D68" s="20"/>
      <c r="E68" s="20"/>
      <c r="F68" s="20"/>
      <c r="G68" s="20"/>
    </row>
    <row r="69" spans="1:7" hidden="1">
      <c r="A69" s="5" t="s">
        <v>11</v>
      </c>
      <c r="B69" s="15" t="s">
        <v>0</v>
      </c>
      <c r="C69" s="15" t="s">
        <v>3</v>
      </c>
      <c r="D69" s="15"/>
      <c r="E69" s="16" t="s">
        <v>4</v>
      </c>
      <c r="F69" s="16"/>
      <c r="G69" s="17" t="s">
        <v>6</v>
      </c>
    </row>
    <row r="70" spans="1:7" ht="15.75" hidden="1" thickBot="1">
      <c r="A70" s="18" t="s">
        <v>22</v>
      </c>
      <c r="B70" s="19"/>
      <c r="C70" s="20"/>
      <c r="D70" s="20"/>
      <c r="E70" s="20"/>
      <c r="F70" s="20"/>
      <c r="G70" s="20"/>
    </row>
    <row r="71" spans="1:7" hidden="1">
      <c r="A71" s="5" t="s">
        <v>11</v>
      </c>
      <c r="B71" s="15" t="s">
        <v>0</v>
      </c>
      <c r="C71" s="15" t="s">
        <v>3</v>
      </c>
      <c r="D71" s="15"/>
      <c r="E71" s="16" t="s">
        <v>4</v>
      </c>
      <c r="F71" s="16"/>
      <c r="G71" s="17" t="s">
        <v>6</v>
      </c>
    </row>
    <row r="72" spans="1:7" ht="15.75" hidden="1" thickBot="1">
      <c r="A72" s="18" t="s">
        <v>23</v>
      </c>
      <c r="B72" s="19"/>
      <c r="C72" s="20"/>
      <c r="D72" s="20"/>
      <c r="E72" s="20"/>
      <c r="F72" s="20"/>
      <c r="G72" s="20"/>
    </row>
    <row r="73" spans="1:7" hidden="1">
      <c r="A73" s="5" t="s">
        <v>11</v>
      </c>
      <c r="B73" s="15" t="s">
        <v>0</v>
      </c>
      <c r="C73" s="15" t="s">
        <v>3</v>
      </c>
      <c r="D73" s="15"/>
      <c r="E73" s="16" t="s">
        <v>4</v>
      </c>
      <c r="F73" s="16"/>
      <c r="G73" s="17" t="s">
        <v>6</v>
      </c>
    </row>
    <row r="74" spans="1:7" ht="15.75" hidden="1" thickBot="1">
      <c r="A74" s="18" t="s">
        <v>24</v>
      </c>
      <c r="B74" s="19"/>
      <c r="C74" s="20"/>
      <c r="D74" s="20"/>
      <c r="E74" s="20"/>
      <c r="F74" s="20"/>
      <c r="G74" s="20"/>
    </row>
    <row r="75" spans="1:7" hidden="1">
      <c r="A75" s="5" t="s">
        <v>11</v>
      </c>
      <c r="B75" s="15" t="s">
        <v>0</v>
      </c>
      <c r="C75" s="15" t="s">
        <v>3</v>
      </c>
      <c r="D75" s="15"/>
      <c r="E75" s="16" t="s">
        <v>4</v>
      </c>
      <c r="F75" s="16"/>
      <c r="G75" s="17" t="s">
        <v>6</v>
      </c>
    </row>
    <row r="76" spans="1:7" ht="15.75" hidden="1" thickBot="1">
      <c r="A76" s="18" t="s">
        <v>25</v>
      </c>
      <c r="B76" s="19"/>
      <c r="C76" s="20"/>
      <c r="D76" s="20"/>
      <c r="E76" s="20"/>
      <c r="F76" s="20"/>
      <c r="G76" s="20"/>
    </row>
    <row r="77" spans="1:7" hidden="1">
      <c r="A77" s="5" t="s">
        <v>11</v>
      </c>
      <c r="B77" s="15" t="s">
        <v>0</v>
      </c>
      <c r="C77" s="15" t="s">
        <v>3</v>
      </c>
      <c r="D77" s="15"/>
      <c r="E77" s="16" t="s">
        <v>4</v>
      </c>
      <c r="F77" s="16"/>
      <c r="G77" s="17" t="s">
        <v>6</v>
      </c>
    </row>
    <row r="78" spans="1:7" ht="15.75" hidden="1" thickBot="1">
      <c r="A78" s="18" t="s">
        <v>44</v>
      </c>
      <c r="B78" s="19"/>
      <c r="C78" s="20"/>
      <c r="D78" s="20"/>
      <c r="E78" s="20"/>
      <c r="F78" s="20"/>
      <c r="G78" s="20"/>
    </row>
    <row r="79" spans="1:7" hidden="1">
      <c r="A79" s="5" t="s">
        <v>11</v>
      </c>
      <c r="B79" s="15" t="s">
        <v>0</v>
      </c>
      <c r="C79" s="15" t="s">
        <v>3</v>
      </c>
      <c r="D79" s="15"/>
      <c r="E79" s="16" t="s">
        <v>4</v>
      </c>
      <c r="F79" s="16"/>
      <c r="G79" s="17" t="s">
        <v>6</v>
      </c>
    </row>
    <row r="80" spans="1:7" ht="15.75" hidden="1" thickBot="1">
      <c r="A80" s="18" t="s">
        <v>26</v>
      </c>
      <c r="B80" s="19"/>
      <c r="C80" s="20"/>
      <c r="D80" s="20"/>
      <c r="E80" s="20"/>
      <c r="F80" s="20"/>
      <c r="G80" s="20"/>
    </row>
    <row r="81" spans="1:7" hidden="1">
      <c r="A81" s="5" t="s">
        <v>11</v>
      </c>
      <c r="B81" s="15" t="s">
        <v>0</v>
      </c>
      <c r="C81" s="15" t="s">
        <v>3</v>
      </c>
      <c r="D81" s="15"/>
      <c r="E81" s="16" t="s">
        <v>4</v>
      </c>
      <c r="F81" s="16"/>
      <c r="G81" s="17" t="s">
        <v>6</v>
      </c>
    </row>
    <row r="82" spans="1:7" ht="15.75" hidden="1" thickBot="1">
      <c r="A82" s="18" t="s">
        <v>27</v>
      </c>
      <c r="B82" s="19"/>
      <c r="C82" s="20"/>
      <c r="D82" s="20"/>
      <c r="E82" s="20"/>
      <c r="F82" s="20"/>
      <c r="G82" s="20"/>
    </row>
    <row r="83" spans="1:7" hidden="1">
      <c r="A83" s="5" t="s">
        <v>11</v>
      </c>
      <c r="B83" s="15" t="s">
        <v>0</v>
      </c>
      <c r="C83" s="15" t="s">
        <v>3</v>
      </c>
      <c r="D83" s="15"/>
      <c r="E83" s="16" t="s">
        <v>4</v>
      </c>
      <c r="F83" s="16"/>
      <c r="G83" s="17" t="s">
        <v>6</v>
      </c>
    </row>
    <row r="84" spans="1:7" ht="15.75" hidden="1" thickBot="1">
      <c r="A84" s="18" t="s">
        <v>28</v>
      </c>
      <c r="B84" s="19"/>
      <c r="C84" s="20"/>
      <c r="D84" s="20"/>
      <c r="E84" s="20"/>
      <c r="F84" s="20"/>
      <c r="G84" s="20"/>
    </row>
    <row r="85" spans="1:7" hidden="1">
      <c r="A85" s="5" t="s">
        <v>11</v>
      </c>
      <c r="B85" s="15" t="s">
        <v>0</v>
      </c>
      <c r="C85" s="15" t="s">
        <v>3</v>
      </c>
      <c r="D85" s="15"/>
      <c r="E85" s="16" t="s">
        <v>4</v>
      </c>
      <c r="F85" s="16"/>
      <c r="G85" s="17" t="s">
        <v>6</v>
      </c>
    </row>
    <row r="86" spans="1:7" ht="15.75" hidden="1" thickBot="1">
      <c r="A86" s="18" t="s">
        <v>30</v>
      </c>
      <c r="B86" s="19"/>
      <c r="C86" s="20"/>
      <c r="D86" s="20"/>
      <c r="E86" s="20"/>
      <c r="F86" s="20"/>
      <c r="G86" s="20"/>
    </row>
    <row r="87" spans="1:7" hidden="1">
      <c r="A87" s="5" t="s">
        <v>11</v>
      </c>
      <c r="B87" s="15" t="s">
        <v>0</v>
      </c>
      <c r="C87" s="15" t="s">
        <v>3</v>
      </c>
      <c r="D87" s="15"/>
      <c r="E87" s="16" t="s">
        <v>4</v>
      </c>
      <c r="F87" s="16"/>
      <c r="G87" s="17" t="s">
        <v>6</v>
      </c>
    </row>
    <row r="88" spans="1:7" ht="15.75" hidden="1" thickBot="1">
      <c r="A88" s="18" t="s">
        <v>35</v>
      </c>
      <c r="B88" s="19"/>
      <c r="C88" s="20"/>
      <c r="D88" s="20"/>
      <c r="E88" s="20"/>
      <c r="F88" s="20"/>
      <c r="G88" s="20"/>
    </row>
    <row r="89" spans="1:7" hidden="1">
      <c r="A89" s="5" t="s">
        <v>11</v>
      </c>
      <c r="B89" s="15" t="s">
        <v>0</v>
      </c>
      <c r="C89" s="15" t="s">
        <v>3</v>
      </c>
      <c r="D89" s="15"/>
      <c r="E89" s="16" t="s">
        <v>4</v>
      </c>
      <c r="F89" s="16"/>
      <c r="G89" s="17" t="s">
        <v>6</v>
      </c>
    </row>
    <row r="90" spans="1:7" ht="15.75" hidden="1" thickBot="1">
      <c r="A90" s="18" t="s">
        <v>39</v>
      </c>
      <c r="B90" s="19"/>
      <c r="C90" s="20"/>
      <c r="D90" s="20"/>
      <c r="E90" s="20"/>
      <c r="F90" s="20"/>
      <c r="G90" s="20"/>
    </row>
    <row r="91" spans="1:7" hidden="1"/>
    <row r="92" spans="1:7" hidden="1"/>
    <row r="93" spans="1:7" hidden="1"/>
  </sheetData>
  <sheetProtection password="C917" sheet="1" selectLockedCells="1"/>
  <mergeCells count="5">
    <mergeCell ref="C1:G1"/>
    <mergeCell ref="C2:G2"/>
    <mergeCell ref="C3:G3"/>
    <mergeCell ref="C4:G4"/>
    <mergeCell ref="A7:G7"/>
  </mergeCells>
  <pageMargins left="0.7" right="0.7" top="0.78740157499999996" bottom="0.78740157499999996" header="0.3" footer="0.3"/>
  <pageSetup paperSize="9" scale="63" fitToHeight="0" orientation="portrait" r:id="rId1"/>
  <ignoredErrors>
    <ignoredError sqref="G16 G2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24" r:id="rId4" name="Button 380">
              <controlPr defaultSize="0" print="0" autoFill="0" autoLine="0" autoPict="0">
                <anchor moveWithCells="1" sizeWithCells="1">
                  <from>
                    <xdr:col>4</xdr:col>
                    <xdr:colOff>28575</xdr:colOff>
                    <xdr:row>29</xdr:row>
                    <xdr:rowOff>0</xdr:rowOff>
                  </from>
                  <to>
                    <xdr:col>4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2" r:id="rId5" name="Button 388">
              <controlPr defaultSize="0" print="0" autoFill="0" autoLine="0" autoPict="0">
                <anchor moveWithCells="1" sizeWithCells="1">
                  <from>
                    <xdr:col>4</xdr:col>
                    <xdr:colOff>28575</xdr:colOff>
                    <xdr:row>29</xdr:row>
                    <xdr:rowOff>0</xdr:rowOff>
                  </from>
                  <to>
                    <xdr:col>4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3" r:id="rId6" name="Button 469">
              <controlPr defaultSize="0" print="0" autoFill="0" autoLine="0" autoPict="0">
                <anchor moveWithCells="1" sizeWithCells="1">
                  <from>
                    <xdr:col>4</xdr:col>
                    <xdr:colOff>28575</xdr:colOff>
                    <xdr:row>36</xdr:row>
                    <xdr:rowOff>0</xdr:rowOff>
                  </from>
                  <to>
                    <xdr:col>4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7" r:id="rId7" name="Button 473">
              <controlPr defaultSize="0" print="0" autoFill="0" autoLine="0" autoPict="0">
                <anchor moveWithCells="1" sizeWithCells="1">
                  <from>
                    <xdr:col>4</xdr:col>
                    <xdr:colOff>28575</xdr:colOff>
                    <xdr:row>36</xdr:row>
                    <xdr:rowOff>0</xdr:rowOff>
                  </from>
                  <to>
                    <xdr:col>4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E9A400"/>
    <pageSetUpPr fitToPage="1"/>
  </sheetPr>
  <dimension ref="A1:L91"/>
  <sheetViews>
    <sheetView workbookViewId="0">
      <pane ySplit="9" topLeftCell="A19" activePane="bottomLeft" state="frozen"/>
      <selection activeCell="B32" sqref="B32"/>
      <selection pane="bottomLeft" activeCell="C3" sqref="C3:F3"/>
    </sheetView>
  </sheetViews>
  <sheetFormatPr baseColWidth="10" defaultRowHeight="15"/>
  <cols>
    <col min="2" max="2" width="61" customWidth="1"/>
    <col min="3" max="3" width="13" bestFit="1" customWidth="1"/>
    <col min="4" max="5" width="13" customWidth="1"/>
    <col min="6" max="6" width="17.7109375" customWidth="1"/>
    <col min="7" max="7" width="16.85546875" customWidth="1"/>
  </cols>
  <sheetData>
    <row r="1" spans="1:7">
      <c r="B1" s="89" t="s">
        <v>52</v>
      </c>
      <c r="C1" s="93"/>
      <c r="D1" s="93"/>
      <c r="E1" s="93"/>
      <c r="F1" s="93"/>
    </row>
    <row r="2" spans="1:7">
      <c r="B2" s="89" t="s">
        <v>51</v>
      </c>
      <c r="C2" s="93"/>
      <c r="D2" s="93"/>
      <c r="E2" s="93"/>
      <c r="F2" s="93"/>
    </row>
    <row r="3" spans="1:7">
      <c r="B3" s="89" t="s">
        <v>41</v>
      </c>
      <c r="C3" s="94"/>
      <c r="D3" s="94"/>
      <c r="E3" s="94"/>
      <c r="F3" s="94"/>
    </row>
    <row r="4" spans="1:7">
      <c r="B4" s="89" t="s">
        <v>79</v>
      </c>
      <c r="C4" s="96" t="s">
        <v>80</v>
      </c>
      <c r="D4" s="96"/>
      <c r="E4" s="96"/>
      <c r="F4" s="96"/>
    </row>
    <row r="5" spans="1:7">
      <c r="B5" s="89" t="s">
        <v>63</v>
      </c>
      <c r="C5" s="93"/>
      <c r="D5" s="93"/>
      <c r="E5" s="93"/>
      <c r="F5" s="93"/>
    </row>
    <row r="7" spans="1:7" s="46" customFormat="1" ht="28.5" customHeight="1">
      <c r="A7" s="95" t="s">
        <v>50</v>
      </c>
      <c r="B7" s="95"/>
      <c r="C7" s="95"/>
      <c r="D7" s="95"/>
      <c r="E7" s="95"/>
      <c r="F7" s="95"/>
      <c r="G7" s="95"/>
    </row>
    <row r="8" spans="1:7" s="46" customFormat="1" ht="15.75">
      <c r="A8" s="47"/>
      <c r="B8" s="48"/>
      <c r="C8" s="48"/>
      <c r="D8" s="48"/>
      <c r="E8" s="48"/>
      <c r="F8" s="48"/>
      <c r="G8" s="48"/>
    </row>
    <row r="9" spans="1:7" ht="57.75" customHeight="1">
      <c r="A9" s="30" t="s">
        <v>11</v>
      </c>
      <c r="B9" s="31" t="s">
        <v>9</v>
      </c>
      <c r="C9" s="43" t="s">
        <v>69</v>
      </c>
      <c r="D9" s="43" t="s">
        <v>81</v>
      </c>
      <c r="E9" s="43" t="s">
        <v>86</v>
      </c>
      <c r="F9" s="43" t="s">
        <v>83</v>
      </c>
      <c r="G9" s="43" t="s">
        <v>70</v>
      </c>
    </row>
    <row r="10" spans="1:7">
      <c r="A10" s="80" t="s">
        <v>42</v>
      </c>
      <c r="B10" s="26"/>
      <c r="C10" s="36">
        <f>SUM(C11:C15)</f>
        <v>0</v>
      </c>
      <c r="D10" s="36">
        <f t="shared" ref="D10:G10" si="0">SUM(D11:D15)</f>
        <v>0</v>
      </c>
      <c r="E10" s="36"/>
      <c r="F10" s="36">
        <f t="shared" si="0"/>
        <v>0</v>
      </c>
      <c r="G10" s="36">
        <f t="shared" si="0"/>
        <v>0</v>
      </c>
    </row>
    <row r="11" spans="1:7">
      <c r="A11" s="58" t="s">
        <v>12</v>
      </c>
      <c r="B11" s="59">
        <f>VLOOKUP(A11,Ausfüllhilfe!$A$1:$B$22,2)</f>
        <v>0</v>
      </c>
      <c r="C11" s="40">
        <f>'Übersicht Verwendungsnachweis'!C11</f>
        <v>0</v>
      </c>
      <c r="D11" s="40">
        <f>'Übersicht Verwendungsnachweis'!F11</f>
        <v>0</v>
      </c>
      <c r="E11" s="84"/>
      <c r="F11" s="40">
        <f>C11-D11</f>
        <v>0</v>
      </c>
      <c r="G11" s="84"/>
    </row>
    <row r="12" spans="1:7">
      <c r="A12" s="58" t="s">
        <v>13</v>
      </c>
      <c r="B12" s="59">
        <f>VLOOKUP(A12,Ausfüllhilfe!$A$1:$B$22,2)</f>
        <v>0</v>
      </c>
      <c r="C12" s="40">
        <f>'Übersicht Verwendungsnachweis'!C12</f>
        <v>0</v>
      </c>
      <c r="D12" s="40">
        <f>'Übersicht Verwendungsnachweis'!F12</f>
        <v>0</v>
      </c>
      <c r="E12" s="84"/>
      <c r="F12" s="40">
        <f t="shared" ref="F12:F31" si="1">C12-D12</f>
        <v>0</v>
      </c>
      <c r="G12" s="84"/>
    </row>
    <row r="13" spans="1:7">
      <c r="A13" s="58" t="s">
        <v>14</v>
      </c>
      <c r="B13" s="59">
        <f>VLOOKUP(A13,Ausfüllhilfe!$A$1:$B$22,2)</f>
        <v>0</v>
      </c>
      <c r="C13" s="40">
        <f>'Übersicht Verwendungsnachweis'!C13</f>
        <v>0</v>
      </c>
      <c r="D13" s="40">
        <f>'Übersicht Verwendungsnachweis'!F13</f>
        <v>0</v>
      </c>
      <c r="E13" s="84"/>
      <c r="F13" s="40">
        <f t="shared" si="1"/>
        <v>0</v>
      </c>
      <c r="G13" s="84"/>
    </row>
    <row r="14" spans="1:7">
      <c r="A14" s="58" t="s">
        <v>15</v>
      </c>
      <c r="B14" s="59">
        <f>VLOOKUP(A14,Ausfüllhilfe!$A$1:$B$22,2)</f>
        <v>0</v>
      </c>
      <c r="C14" s="40">
        <f>'Übersicht Verwendungsnachweis'!C14</f>
        <v>0</v>
      </c>
      <c r="D14" s="40">
        <f>'Übersicht Verwendungsnachweis'!F14</f>
        <v>0</v>
      </c>
      <c r="E14" s="37"/>
      <c r="F14" s="40">
        <f t="shared" si="1"/>
        <v>0</v>
      </c>
      <c r="G14" s="37"/>
    </row>
    <row r="15" spans="1:7">
      <c r="A15" s="58" t="s">
        <v>16</v>
      </c>
      <c r="B15" s="59">
        <f>VLOOKUP(A15,Ausfüllhilfe!$A$1:$B$22,2)</f>
        <v>0</v>
      </c>
      <c r="C15" s="40">
        <f>'Übersicht Verwendungsnachweis'!C15</f>
        <v>0</v>
      </c>
      <c r="D15" s="40">
        <f>'Übersicht Verwendungsnachweis'!F15</f>
        <v>0</v>
      </c>
      <c r="E15" s="37"/>
      <c r="F15" s="40">
        <f t="shared" si="1"/>
        <v>0</v>
      </c>
      <c r="G15" s="37"/>
    </row>
    <row r="16" spans="1:7">
      <c r="A16" s="80" t="s">
        <v>53</v>
      </c>
      <c r="B16" s="26"/>
      <c r="C16" s="36">
        <f>SUM(C17:C21)</f>
        <v>0</v>
      </c>
      <c r="D16" s="36">
        <f t="shared" ref="D16:G16" si="2">SUM(D17:D21)</f>
        <v>0</v>
      </c>
      <c r="E16" s="36"/>
      <c r="F16" s="36">
        <f t="shared" si="2"/>
        <v>0</v>
      </c>
      <c r="G16" s="36">
        <f t="shared" si="2"/>
        <v>0</v>
      </c>
    </row>
    <row r="17" spans="1:7" s="4" customFormat="1">
      <c r="A17" s="58" t="s">
        <v>17</v>
      </c>
      <c r="B17" s="59" t="str">
        <f>VLOOKUP(A17,Ausfüllhilfe!$A$1:$B$22,2)</f>
        <v>Externe Dienstleister Inland</v>
      </c>
      <c r="C17" s="40">
        <f>'Übersicht Verwendungsnachweis'!C17</f>
        <v>0</v>
      </c>
      <c r="D17" s="40">
        <f>'Übersicht Verwendungsnachweis'!F17</f>
        <v>0</v>
      </c>
      <c r="E17" s="84"/>
      <c r="F17" s="40">
        <f t="shared" si="1"/>
        <v>0</v>
      </c>
      <c r="G17" s="37"/>
    </row>
    <row r="18" spans="1:7" s="4" customFormat="1">
      <c r="A18" s="58" t="s">
        <v>18</v>
      </c>
      <c r="B18" s="59" t="str">
        <f>VLOOKUP(A18,Ausfüllhilfe!$A$1:$B$22,2)</f>
        <v>Externe Dienstleister Ausland</v>
      </c>
      <c r="C18" s="40">
        <f>'Übersicht Verwendungsnachweis'!C18</f>
        <v>0</v>
      </c>
      <c r="D18" s="40">
        <f>'Übersicht Verwendungsnachweis'!F18</f>
        <v>0</v>
      </c>
      <c r="E18" s="84"/>
      <c r="F18" s="40">
        <f t="shared" si="1"/>
        <v>0</v>
      </c>
      <c r="G18" s="37"/>
    </row>
    <row r="19" spans="1:7" s="4" customFormat="1">
      <c r="A19" s="58" t="s">
        <v>19</v>
      </c>
      <c r="B19" s="59">
        <f>VLOOKUP(A19,Ausfüllhilfe!$A$1:$B$22,2)</f>
        <v>0</v>
      </c>
      <c r="C19" s="40">
        <f>'Übersicht Verwendungsnachweis'!C19</f>
        <v>0</v>
      </c>
      <c r="D19" s="40">
        <f>'Übersicht Verwendungsnachweis'!F19</f>
        <v>0</v>
      </c>
      <c r="E19" s="84"/>
      <c r="F19" s="40">
        <f t="shared" si="1"/>
        <v>0</v>
      </c>
      <c r="G19" s="37"/>
    </row>
    <row r="20" spans="1:7" s="4" customFormat="1">
      <c r="A20" s="58" t="s">
        <v>20</v>
      </c>
      <c r="B20" s="59">
        <f>VLOOKUP(A20,Ausfüllhilfe!$A$1:$B$22,2)</f>
        <v>0</v>
      </c>
      <c r="C20" s="40">
        <f>'Übersicht Verwendungsnachweis'!C20</f>
        <v>0</v>
      </c>
      <c r="D20" s="40">
        <f>'Übersicht Verwendungsnachweis'!F20</f>
        <v>0</v>
      </c>
      <c r="E20" s="37"/>
      <c r="F20" s="40">
        <f t="shared" si="1"/>
        <v>0</v>
      </c>
      <c r="G20" s="37"/>
    </row>
    <row r="21" spans="1:7" s="4" customFormat="1">
      <c r="A21" s="58" t="s">
        <v>21</v>
      </c>
      <c r="B21" s="59">
        <f>VLOOKUP(A21,Ausfüllhilfe!$A$1:$B$22,2)</f>
        <v>0</v>
      </c>
      <c r="C21" s="40">
        <f>'Übersicht Verwendungsnachweis'!C21</f>
        <v>0</v>
      </c>
      <c r="D21" s="40">
        <f>'Übersicht Verwendungsnachweis'!F21</f>
        <v>0</v>
      </c>
      <c r="E21" s="37"/>
      <c r="F21" s="40">
        <f t="shared" si="1"/>
        <v>0</v>
      </c>
      <c r="G21" s="37"/>
    </row>
    <row r="22" spans="1:7">
      <c r="A22" s="80" t="s">
        <v>56</v>
      </c>
      <c r="B22" s="26"/>
      <c r="C22" s="36">
        <f>SUM(C23:C27)</f>
        <v>0</v>
      </c>
      <c r="D22" s="36">
        <f t="shared" ref="D22:G22" si="3">SUM(D23:D27)</f>
        <v>0</v>
      </c>
      <c r="E22" s="36"/>
      <c r="F22" s="36">
        <f t="shared" si="3"/>
        <v>0</v>
      </c>
      <c r="G22" s="36">
        <f t="shared" si="3"/>
        <v>0</v>
      </c>
    </row>
    <row r="23" spans="1:7">
      <c r="A23" s="60" t="s">
        <v>22</v>
      </c>
      <c r="B23" s="59" t="str">
        <f>VLOOKUP(A23,Ausfüllhilfe!$A$1:$B$22,2)</f>
        <v>Reisekosten Projektpersonal (Fahrt, Flug, Aufenthalt)</v>
      </c>
      <c r="C23" s="40">
        <f>'Übersicht Verwendungsnachweis'!C23</f>
        <v>0</v>
      </c>
      <c r="D23" s="40">
        <f>'Übersicht Verwendungsnachweis'!F23</f>
        <v>0</v>
      </c>
      <c r="E23" s="84"/>
      <c r="F23" s="40">
        <f t="shared" si="1"/>
        <v>0</v>
      </c>
      <c r="G23" s="84"/>
    </row>
    <row r="24" spans="1:7">
      <c r="A24" s="60" t="s">
        <v>23</v>
      </c>
      <c r="B24" s="59" t="str">
        <f>VLOOKUP(A24,Ausfüllhilfe!$A$1:$B$22,2)</f>
        <v>Verbrauchsgüter</v>
      </c>
      <c r="C24" s="40">
        <f>'Übersicht Verwendungsnachweis'!C24</f>
        <v>0</v>
      </c>
      <c r="D24" s="40">
        <f>'Übersicht Verwendungsnachweis'!F24</f>
        <v>0</v>
      </c>
      <c r="E24" s="84"/>
      <c r="F24" s="40">
        <f>C24-D24</f>
        <v>0</v>
      </c>
      <c r="G24" s="84"/>
    </row>
    <row r="25" spans="1:7">
      <c r="A25" s="60" t="s">
        <v>24</v>
      </c>
      <c r="B25" s="59" t="str">
        <f>VLOOKUP(A25,Ausfüllhilfe!$A$1:$B$22,2)</f>
        <v>Wirtschaftsgüter</v>
      </c>
      <c r="C25" s="40">
        <f>'Übersicht Verwendungsnachweis'!C25</f>
        <v>0</v>
      </c>
      <c r="D25" s="40">
        <f>'Übersicht Verwendungsnachweis'!F25</f>
        <v>0</v>
      </c>
      <c r="E25" s="84"/>
      <c r="F25" s="40">
        <f t="shared" si="1"/>
        <v>0</v>
      </c>
      <c r="G25" s="84"/>
    </row>
    <row r="26" spans="1:7">
      <c r="A26" s="60" t="s">
        <v>25</v>
      </c>
      <c r="B26" s="59" t="str">
        <f>VLOOKUP(A26,Ausfüllhilfe!$A$1:$B$22,2)</f>
        <v>Sonstige Sachmittel</v>
      </c>
      <c r="C26" s="40">
        <f>'Übersicht Verwendungsnachweis'!C26</f>
        <v>0</v>
      </c>
      <c r="D26" s="40">
        <f>'Übersicht Verwendungsnachweis'!F26</f>
        <v>0</v>
      </c>
      <c r="E26" s="37"/>
      <c r="F26" s="40">
        <f t="shared" si="1"/>
        <v>0</v>
      </c>
      <c r="G26" s="37"/>
    </row>
    <row r="27" spans="1:7">
      <c r="A27" s="60" t="s">
        <v>44</v>
      </c>
      <c r="B27" s="59">
        <f>VLOOKUP(A27,Ausfüllhilfe!$A$1:$B$22,2)</f>
        <v>0</v>
      </c>
      <c r="C27" s="40">
        <f>'Übersicht Verwendungsnachweis'!C27</f>
        <v>0</v>
      </c>
      <c r="D27" s="40">
        <f>'Übersicht Verwendungsnachweis'!F27</f>
        <v>0</v>
      </c>
      <c r="E27" s="37"/>
      <c r="F27" s="40">
        <f t="shared" si="1"/>
        <v>0</v>
      </c>
      <c r="G27" s="37"/>
    </row>
    <row r="28" spans="1:7">
      <c r="A28" s="80" t="s">
        <v>58</v>
      </c>
      <c r="B28" s="26"/>
      <c r="C28" s="36">
        <f>SUM(C29:C31)</f>
        <v>0</v>
      </c>
      <c r="D28" s="36">
        <f t="shared" ref="D28:G28" si="4">SUM(D29:D31)</f>
        <v>0</v>
      </c>
      <c r="E28" s="36"/>
      <c r="F28" s="36">
        <f t="shared" si="4"/>
        <v>0</v>
      </c>
      <c r="G28" s="36">
        <f t="shared" si="4"/>
        <v>0</v>
      </c>
    </row>
    <row r="29" spans="1:7">
      <c r="A29" s="60" t="s">
        <v>26</v>
      </c>
      <c r="B29" s="59" t="str">
        <f>VLOOKUP(A29,Ausfüllhilfe!$A$1:$B$22,2)</f>
        <v>Weiterleitung an Partnerinstitution 1 (Name)_Aktuelle Kosten</v>
      </c>
      <c r="C29" s="40">
        <f>'Übersicht Verwendungsnachweis'!C29</f>
        <v>0</v>
      </c>
      <c r="D29" s="40">
        <f>'Übersicht Verwendungsnachweis'!F29</f>
        <v>0</v>
      </c>
      <c r="E29" s="37"/>
      <c r="F29" s="40">
        <f t="shared" si="1"/>
        <v>0</v>
      </c>
      <c r="G29" s="37"/>
    </row>
    <row r="30" spans="1:7">
      <c r="A30" s="60" t="s">
        <v>27</v>
      </c>
      <c r="B30" s="59" t="str">
        <f>VLOOKUP(A30,Ausfüllhilfe!$A$1:$B$22,2)</f>
        <v>Weiterleitung an Partnerinstitution 2 (Name)_Aktuelle Kosten</v>
      </c>
      <c r="C30" s="40">
        <f>'Übersicht Verwendungsnachweis'!C30</f>
        <v>0</v>
      </c>
      <c r="D30" s="40">
        <f>'Übersicht Verwendungsnachweis'!F30</f>
        <v>0</v>
      </c>
      <c r="E30" s="37"/>
      <c r="F30" s="40">
        <f t="shared" si="1"/>
        <v>0</v>
      </c>
      <c r="G30" s="37"/>
    </row>
    <row r="31" spans="1:7">
      <c r="A31" s="60" t="s">
        <v>28</v>
      </c>
      <c r="B31" s="59" t="str">
        <f>VLOOKUP(A31,Ausfüllhilfe!$A$1:$B$22,2)</f>
        <v>Weiterleitung an Partnerinstitution 3 (Name)_Aktuelle Kosten</v>
      </c>
      <c r="C31" s="40">
        <f>'Übersicht Verwendungsnachweis'!C31</f>
        <v>0</v>
      </c>
      <c r="D31" s="40">
        <f>'Übersicht Verwendungsnachweis'!F31</f>
        <v>0</v>
      </c>
      <c r="E31" s="37"/>
      <c r="F31" s="40">
        <f t="shared" si="1"/>
        <v>0</v>
      </c>
      <c r="G31" s="37"/>
    </row>
    <row r="32" spans="1:7">
      <c r="A32" s="28"/>
      <c r="B32" s="28" t="s">
        <v>45</v>
      </c>
      <c r="C32" s="39">
        <f>C28+C22+C16+C10</f>
        <v>0</v>
      </c>
      <c r="D32" s="39">
        <f t="shared" ref="D32:G32" si="5">D28+D22+D16+D10</f>
        <v>0</v>
      </c>
      <c r="E32" s="39"/>
      <c r="F32" s="39">
        <f t="shared" si="5"/>
        <v>0</v>
      </c>
      <c r="G32" s="39">
        <f t="shared" si="5"/>
        <v>0</v>
      </c>
    </row>
    <row r="34" spans="1:12">
      <c r="A34" s="28"/>
      <c r="B34" s="28" t="str">
        <f>'Übersicht Verwendungsnachweis'!B45</f>
        <v xml:space="preserve">Mittelbestand aus der vorletzten Mittelanforderung </v>
      </c>
      <c r="C34" s="39"/>
      <c r="D34" s="39"/>
      <c r="E34" s="39"/>
      <c r="F34" s="39"/>
      <c r="G34" s="39">
        <f>'Übersicht Verwendungsnachweis'!E45</f>
        <v>0</v>
      </c>
    </row>
    <row r="35" spans="1:12">
      <c r="C35" s="56"/>
      <c r="D35" s="56"/>
      <c r="E35" s="56"/>
      <c r="F35" s="56"/>
      <c r="G35" s="56"/>
    </row>
    <row r="36" spans="1:12">
      <c r="A36" s="28"/>
      <c r="B36" s="28" t="s">
        <v>49</v>
      </c>
      <c r="C36" s="39"/>
      <c r="D36" s="39"/>
      <c r="E36" s="39"/>
      <c r="F36" s="39"/>
      <c r="G36" s="39">
        <f>G32-G34</f>
        <v>0</v>
      </c>
    </row>
    <row r="38" spans="1:12" hidden="1"/>
    <row r="39" spans="1:12" hidden="1">
      <c r="A39" s="5" t="s">
        <v>11</v>
      </c>
      <c r="B39" s="15" t="s">
        <v>0</v>
      </c>
      <c r="C39" s="15" t="s">
        <v>3</v>
      </c>
      <c r="D39" s="15"/>
      <c r="E39" s="15"/>
      <c r="F39" s="15"/>
      <c r="G39" s="16" t="s">
        <v>4</v>
      </c>
      <c r="H39" s="2"/>
      <c r="I39" s="2"/>
      <c r="J39" s="2"/>
      <c r="K39" s="2"/>
      <c r="L39" s="2"/>
    </row>
    <row r="40" spans="1:12" ht="15.75" hidden="1" thickBot="1">
      <c r="A40" s="18" t="s">
        <v>12</v>
      </c>
      <c r="B40" s="19"/>
      <c r="C40" s="20"/>
      <c r="D40" s="20"/>
      <c r="E40" s="20"/>
      <c r="F40" s="20"/>
      <c r="G40" s="20"/>
    </row>
    <row r="41" spans="1:12" hidden="1">
      <c r="A41" s="5" t="s">
        <v>11</v>
      </c>
      <c r="B41" s="15" t="s">
        <v>0</v>
      </c>
      <c r="C41" s="15" t="s">
        <v>3</v>
      </c>
      <c r="D41" s="15"/>
      <c r="E41" s="15"/>
      <c r="F41" s="15"/>
      <c r="G41" s="16" t="s">
        <v>4</v>
      </c>
    </row>
    <row r="42" spans="1:12" ht="15.75" hidden="1" thickBot="1">
      <c r="A42" s="18" t="s">
        <v>13</v>
      </c>
      <c r="B42" s="19"/>
      <c r="C42" s="20"/>
      <c r="D42" s="20"/>
      <c r="E42" s="20"/>
      <c r="F42" s="20"/>
      <c r="G42" s="20"/>
    </row>
    <row r="43" spans="1:12" hidden="1">
      <c r="A43" s="5" t="s">
        <v>11</v>
      </c>
      <c r="B43" s="15" t="s">
        <v>0</v>
      </c>
      <c r="C43" s="15" t="s">
        <v>3</v>
      </c>
      <c r="D43" s="15"/>
      <c r="E43" s="15"/>
      <c r="F43" s="15"/>
      <c r="G43" s="16" t="s">
        <v>4</v>
      </c>
    </row>
    <row r="44" spans="1:12" ht="15.75" hidden="1" thickBot="1">
      <c r="A44" s="18" t="s">
        <v>14</v>
      </c>
      <c r="B44" s="19"/>
      <c r="C44" s="20"/>
      <c r="D44" s="20"/>
      <c r="E44" s="20"/>
      <c r="F44" s="20"/>
      <c r="G44" s="20"/>
    </row>
    <row r="45" spans="1:12" hidden="1">
      <c r="A45" s="5" t="s">
        <v>11</v>
      </c>
      <c r="B45" s="15" t="s">
        <v>0</v>
      </c>
      <c r="C45" s="15" t="s">
        <v>3</v>
      </c>
      <c r="D45" s="15"/>
      <c r="E45" s="15"/>
      <c r="F45" s="15"/>
      <c r="G45" s="16" t="s">
        <v>4</v>
      </c>
    </row>
    <row r="46" spans="1:12" ht="15.75" hidden="1" thickBot="1">
      <c r="A46" s="18" t="s">
        <v>15</v>
      </c>
      <c r="B46" s="19"/>
      <c r="C46" s="20"/>
      <c r="D46" s="20"/>
      <c r="E46" s="20"/>
      <c r="F46" s="20"/>
      <c r="G46" s="20"/>
    </row>
    <row r="47" spans="1:12" hidden="1">
      <c r="A47" s="5" t="s">
        <v>11</v>
      </c>
      <c r="B47" s="15" t="s">
        <v>0</v>
      </c>
      <c r="C47" s="15" t="s">
        <v>3</v>
      </c>
      <c r="D47" s="15"/>
      <c r="E47" s="15"/>
      <c r="F47" s="15"/>
      <c r="G47" s="16" t="s">
        <v>4</v>
      </c>
    </row>
    <row r="48" spans="1:12" ht="15.75" hidden="1" thickBot="1">
      <c r="A48" s="18" t="s">
        <v>16</v>
      </c>
      <c r="B48" s="19"/>
      <c r="C48" s="20"/>
      <c r="D48" s="20"/>
      <c r="E48" s="20"/>
      <c r="F48" s="20"/>
      <c r="G48" s="20"/>
    </row>
    <row r="49" spans="1:7" hidden="1">
      <c r="A49" s="5" t="s">
        <v>11</v>
      </c>
      <c r="B49" s="15" t="s">
        <v>0</v>
      </c>
      <c r="C49" s="15" t="s">
        <v>3</v>
      </c>
      <c r="D49" s="15"/>
      <c r="E49" s="15"/>
      <c r="F49" s="15"/>
      <c r="G49" s="16" t="s">
        <v>4</v>
      </c>
    </row>
    <row r="50" spans="1:7" ht="15.75" hidden="1" thickBot="1">
      <c r="A50" s="18" t="s">
        <v>17</v>
      </c>
      <c r="B50" s="19"/>
      <c r="C50" s="20"/>
      <c r="D50" s="20"/>
      <c r="E50" s="20"/>
      <c r="F50" s="20"/>
      <c r="G50" s="20"/>
    </row>
    <row r="51" spans="1:7" hidden="1">
      <c r="A51" s="5" t="s">
        <v>11</v>
      </c>
      <c r="B51" s="15" t="s">
        <v>0</v>
      </c>
      <c r="C51" s="15" t="s">
        <v>3</v>
      </c>
      <c r="D51" s="15"/>
      <c r="E51" s="15"/>
      <c r="F51" s="15"/>
      <c r="G51" s="16" t="s">
        <v>4</v>
      </c>
    </row>
    <row r="52" spans="1:7" ht="15.75" hidden="1" thickBot="1">
      <c r="A52" s="18" t="s">
        <v>18</v>
      </c>
      <c r="B52" s="19"/>
      <c r="C52" s="20"/>
      <c r="D52" s="20"/>
      <c r="E52" s="20"/>
      <c r="F52" s="20"/>
      <c r="G52" s="20"/>
    </row>
    <row r="53" spans="1:7" hidden="1">
      <c r="A53" s="5" t="s">
        <v>11</v>
      </c>
      <c r="B53" s="15" t="s">
        <v>0</v>
      </c>
      <c r="C53" s="15" t="s">
        <v>3</v>
      </c>
      <c r="D53" s="15"/>
      <c r="E53" s="15"/>
      <c r="F53" s="15"/>
      <c r="G53" s="16" t="s">
        <v>4</v>
      </c>
    </row>
    <row r="54" spans="1:7" ht="15.75" hidden="1" thickBot="1">
      <c r="A54" s="18" t="s">
        <v>19</v>
      </c>
      <c r="B54" s="19"/>
      <c r="C54" s="20"/>
      <c r="D54" s="20"/>
      <c r="E54" s="20"/>
      <c r="F54" s="20"/>
      <c r="G54" s="20"/>
    </row>
    <row r="55" spans="1:7" hidden="1">
      <c r="A55" s="5" t="s">
        <v>11</v>
      </c>
      <c r="B55" s="15" t="s">
        <v>0</v>
      </c>
      <c r="C55" s="15" t="s">
        <v>3</v>
      </c>
      <c r="D55" s="15"/>
      <c r="E55" s="15"/>
      <c r="F55" s="15"/>
      <c r="G55" s="16" t="s">
        <v>4</v>
      </c>
    </row>
    <row r="56" spans="1:7" ht="15.75" hidden="1" thickBot="1">
      <c r="A56" s="18" t="s">
        <v>20</v>
      </c>
      <c r="B56" s="19"/>
      <c r="C56" s="20"/>
      <c r="D56" s="20"/>
      <c r="E56" s="20"/>
      <c r="F56" s="20"/>
      <c r="G56" s="20"/>
    </row>
    <row r="57" spans="1:7" hidden="1">
      <c r="A57" s="5" t="s">
        <v>11</v>
      </c>
      <c r="B57" s="15" t="s">
        <v>0</v>
      </c>
      <c r="C57" s="15" t="s">
        <v>3</v>
      </c>
      <c r="D57" s="15"/>
      <c r="E57" s="15"/>
      <c r="F57" s="15"/>
      <c r="G57" s="16" t="s">
        <v>4</v>
      </c>
    </row>
    <row r="58" spans="1:7" ht="15.75" hidden="1" thickBot="1">
      <c r="A58" s="18" t="s">
        <v>21</v>
      </c>
      <c r="B58" s="19"/>
      <c r="C58" s="20"/>
      <c r="D58" s="20"/>
      <c r="E58" s="20"/>
      <c r="F58" s="20"/>
      <c r="G58" s="20"/>
    </row>
    <row r="59" spans="1:7" hidden="1">
      <c r="A59" s="5" t="s">
        <v>11</v>
      </c>
      <c r="B59" s="15" t="s">
        <v>0</v>
      </c>
      <c r="C59" s="15" t="s">
        <v>3</v>
      </c>
      <c r="D59" s="15"/>
      <c r="E59" s="15"/>
      <c r="F59" s="15"/>
      <c r="G59" s="16" t="s">
        <v>4</v>
      </c>
    </row>
    <row r="60" spans="1:7" ht="15.75" hidden="1" thickBot="1">
      <c r="A60" s="18" t="s">
        <v>22</v>
      </c>
      <c r="B60" s="19"/>
      <c r="C60" s="20"/>
      <c r="D60" s="20"/>
      <c r="E60" s="20"/>
      <c r="F60" s="20"/>
      <c r="G60" s="20"/>
    </row>
    <row r="61" spans="1:7" hidden="1">
      <c r="A61" s="5" t="s">
        <v>11</v>
      </c>
      <c r="B61" s="15" t="s">
        <v>0</v>
      </c>
      <c r="C61" s="15" t="s">
        <v>3</v>
      </c>
      <c r="D61" s="15"/>
      <c r="E61" s="15"/>
      <c r="F61" s="15"/>
      <c r="G61" s="16" t="s">
        <v>4</v>
      </c>
    </row>
    <row r="62" spans="1:7" ht="15.75" hidden="1" thickBot="1">
      <c r="A62" s="18" t="s">
        <v>23</v>
      </c>
      <c r="B62" s="19"/>
      <c r="C62" s="20"/>
      <c r="D62" s="20"/>
      <c r="E62" s="20"/>
      <c r="F62" s="20"/>
      <c r="G62" s="20"/>
    </row>
    <row r="63" spans="1:7" hidden="1">
      <c r="A63" s="5" t="s">
        <v>11</v>
      </c>
      <c r="B63" s="15" t="s">
        <v>0</v>
      </c>
      <c r="C63" s="15" t="s">
        <v>3</v>
      </c>
      <c r="D63" s="15"/>
      <c r="E63" s="15"/>
      <c r="F63" s="15"/>
      <c r="G63" s="16" t="s">
        <v>4</v>
      </c>
    </row>
    <row r="64" spans="1:7" ht="15.75" hidden="1" thickBot="1">
      <c r="A64" s="18" t="s">
        <v>24</v>
      </c>
      <c r="B64" s="19"/>
      <c r="C64" s="20"/>
      <c r="D64" s="20"/>
      <c r="E64" s="20"/>
      <c r="F64" s="20"/>
      <c r="G64" s="20"/>
    </row>
    <row r="65" spans="1:7" hidden="1">
      <c r="A65" s="5" t="s">
        <v>11</v>
      </c>
      <c r="B65" s="15" t="s">
        <v>0</v>
      </c>
      <c r="C65" s="15" t="s">
        <v>3</v>
      </c>
      <c r="D65" s="15"/>
      <c r="E65" s="15"/>
      <c r="F65" s="15"/>
      <c r="G65" s="16" t="s">
        <v>4</v>
      </c>
    </row>
    <row r="66" spans="1:7" ht="15.75" hidden="1" thickBot="1">
      <c r="A66" s="18" t="s">
        <v>25</v>
      </c>
      <c r="B66" s="19"/>
      <c r="C66" s="20"/>
      <c r="D66" s="20"/>
      <c r="E66" s="20"/>
      <c r="F66" s="20"/>
      <c r="G66" s="20"/>
    </row>
    <row r="67" spans="1:7" hidden="1">
      <c r="A67" s="5" t="s">
        <v>11</v>
      </c>
      <c r="B67" s="15" t="s">
        <v>0</v>
      </c>
      <c r="C67" s="15" t="s">
        <v>3</v>
      </c>
      <c r="D67" s="15"/>
      <c r="E67" s="15"/>
      <c r="F67" s="15"/>
      <c r="G67" s="16" t="s">
        <v>4</v>
      </c>
    </row>
    <row r="68" spans="1:7" ht="15.75" hidden="1" thickBot="1">
      <c r="A68" s="18" t="s">
        <v>26</v>
      </c>
      <c r="B68" s="19"/>
      <c r="C68" s="20"/>
      <c r="D68" s="20"/>
      <c r="E68" s="20"/>
      <c r="F68" s="20"/>
      <c r="G68" s="20"/>
    </row>
    <row r="69" spans="1:7" hidden="1">
      <c r="A69" s="5" t="s">
        <v>11</v>
      </c>
      <c r="B69" s="15" t="s">
        <v>0</v>
      </c>
      <c r="C69" s="15" t="s">
        <v>3</v>
      </c>
      <c r="D69" s="15"/>
      <c r="E69" s="15"/>
      <c r="F69" s="15"/>
      <c r="G69" s="16" t="s">
        <v>4</v>
      </c>
    </row>
    <row r="70" spans="1:7" ht="15.75" hidden="1" thickBot="1">
      <c r="A70" s="18" t="s">
        <v>27</v>
      </c>
      <c r="B70" s="19"/>
      <c r="C70" s="20"/>
      <c r="D70" s="20"/>
      <c r="E70" s="20"/>
      <c r="F70" s="20"/>
      <c r="G70" s="20"/>
    </row>
    <row r="71" spans="1:7" hidden="1">
      <c r="A71" s="5" t="s">
        <v>11</v>
      </c>
      <c r="B71" s="15" t="s">
        <v>0</v>
      </c>
      <c r="C71" s="15" t="s">
        <v>3</v>
      </c>
      <c r="D71" s="15"/>
      <c r="E71" s="15"/>
      <c r="F71" s="15"/>
      <c r="G71" s="16" t="s">
        <v>4</v>
      </c>
    </row>
    <row r="72" spans="1:7" ht="15.75" hidden="1" thickBot="1">
      <c r="A72" s="18" t="s">
        <v>28</v>
      </c>
      <c r="B72" s="19"/>
      <c r="C72" s="20"/>
      <c r="D72" s="20"/>
      <c r="E72" s="20"/>
      <c r="F72" s="20"/>
      <c r="G72" s="20"/>
    </row>
    <row r="73" spans="1:7" hidden="1">
      <c r="A73" s="5" t="s">
        <v>11</v>
      </c>
      <c r="B73" s="15" t="s">
        <v>0</v>
      </c>
      <c r="C73" s="15" t="s">
        <v>3</v>
      </c>
      <c r="D73" s="15"/>
      <c r="E73" s="15"/>
      <c r="F73" s="15"/>
      <c r="G73" s="16" t="s">
        <v>4</v>
      </c>
    </row>
    <row r="74" spans="1:7" ht="15.75" hidden="1" thickBot="1">
      <c r="A74" s="18" t="s">
        <v>34</v>
      </c>
      <c r="B74" s="19"/>
      <c r="C74" s="20"/>
      <c r="D74" s="20"/>
      <c r="E74" s="20"/>
      <c r="F74" s="20"/>
      <c r="G74" s="20"/>
    </row>
    <row r="75" spans="1:7" hidden="1">
      <c r="A75" s="5" t="s">
        <v>11</v>
      </c>
      <c r="B75" s="15" t="s">
        <v>0</v>
      </c>
      <c r="C75" s="15" t="s">
        <v>3</v>
      </c>
      <c r="D75" s="15"/>
      <c r="E75" s="15"/>
      <c r="F75" s="15"/>
      <c r="G75" s="16" t="s">
        <v>4</v>
      </c>
    </row>
    <row r="76" spans="1:7" ht="15.75" hidden="1" thickBot="1">
      <c r="A76" s="18" t="s">
        <v>30</v>
      </c>
      <c r="B76" s="19"/>
      <c r="C76" s="20"/>
      <c r="D76" s="20"/>
      <c r="E76" s="20"/>
      <c r="F76" s="20"/>
      <c r="G76" s="20"/>
    </row>
    <row r="77" spans="1:7" hidden="1">
      <c r="A77" s="5" t="s">
        <v>11</v>
      </c>
      <c r="B77" s="15" t="s">
        <v>0</v>
      </c>
      <c r="C77" s="15" t="s">
        <v>3</v>
      </c>
      <c r="D77" s="15"/>
      <c r="E77" s="15"/>
      <c r="F77" s="15"/>
      <c r="G77" s="16" t="s">
        <v>4</v>
      </c>
    </row>
    <row r="78" spans="1:7" ht="15.75" hidden="1" thickBot="1">
      <c r="A78" s="18" t="s">
        <v>35</v>
      </c>
      <c r="B78" s="19"/>
      <c r="C78" s="20"/>
      <c r="D78" s="20"/>
      <c r="E78" s="20"/>
      <c r="F78" s="20"/>
      <c r="G78" s="20"/>
    </row>
    <row r="79" spans="1:7" hidden="1">
      <c r="A79" s="5" t="s">
        <v>11</v>
      </c>
      <c r="B79" s="15" t="s">
        <v>0</v>
      </c>
      <c r="C79" s="15" t="s">
        <v>3</v>
      </c>
      <c r="D79" s="15"/>
      <c r="E79" s="15"/>
      <c r="F79" s="15"/>
      <c r="G79" s="16" t="s">
        <v>4</v>
      </c>
    </row>
    <row r="80" spans="1:7" ht="15.75" hidden="1" thickBot="1">
      <c r="A80" s="18" t="s">
        <v>39</v>
      </c>
      <c r="B80" s="19"/>
      <c r="C80" s="20"/>
      <c r="D80" s="20"/>
      <c r="E80" s="20"/>
      <c r="F80" s="20"/>
      <c r="G80" s="20"/>
    </row>
    <row r="81" spans="1:1" hidden="1"/>
    <row r="82" spans="1:1" hidden="1"/>
    <row r="83" spans="1:1" hidden="1"/>
    <row r="84" spans="1:1" hidden="1"/>
    <row r="85" spans="1:1" hidden="1"/>
    <row r="86" spans="1:1" hidden="1"/>
    <row r="87" spans="1:1" hidden="1"/>
    <row r="91" spans="1:1">
      <c r="A91" s="22"/>
    </row>
  </sheetData>
  <sheetProtection password="C917" sheet="1" selectLockedCells="1"/>
  <mergeCells count="6">
    <mergeCell ref="C2:F2"/>
    <mergeCell ref="C3:F3"/>
    <mergeCell ref="A7:G7"/>
    <mergeCell ref="C1:F1"/>
    <mergeCell ref="C5:F5"/>
    <mergeCell ref="C4:F4"/>
  </mergeCells>
  <pageMargins left="0.7" right="0.7" top="0.78740157499999996" bottom="0.78740157499999996" header="0.3" footer="0.3"/>
  <pageSetup paperSize="9" scale="5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Line="0" autoPict="0">
                <anchor moveWithCells="1" sizeWithCells="1">
                  <from>
                    <xdr:col>6</xdr:col>
                    <xdr:colOff>28575</xdr:colOff>
                    <xdr:row>30</xdr:row>
                    <xdr:rowOff>0</xdr:rowOff>
                  </from>
                  <to>
                    <xdr:col>6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Button 2">
              <controlPr defaultSize="0" print="0" autoFill="0" autoLine="0" autoPict="0">
                <anchor moveWithCells="1" sizeWithCells="1">
                  <from>
                    <xdr:col>6</xdr:col>
                    <xdr:colOff>28575</xdr:colOff>
                    <xdr:row>30</xdr:row>
                    <xdr:rowOff>0</xdr:rowOff>
                  </from>
                  <to>
                    <xdr:col>6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tabColor theme="9" tint="-0.249977111117893"/>
  </sheetPr>
  <dimension ref="A1:E28"/>
  <sheetViews>
    <sheetView workbookViewId="0">
      <selection activeCell="B5" sqref="B5"/>
    </sheetView>
  </sheetViews>
  <sheetFormatPr baseColWidth="10" defaultRowHeight="15"/>
  <cols>
    <col min="1" max="1" width="7.42578125" customWidth="1"/>
    <col min="2" max="2" width="55.140625" customWidth="1"/>
    <col min="3" max="3" width="56.5703125" customWidth="1"/>
    <col min="4" max="4" width="14.140625" customWidth="1"/>
    <col min="5" max="5" width="14" customWidth="1"/>
    <col min="9" max="9" width="24.42578125" bestFit="1" customWidth="1"/>
    <col min="11" max="11" width="11.5703125" bestFit="1" customWidth="1"/>
    <col min="13" max="13" width="14.42578125" bestFit="1" customWidth="1"/>
  </cols>
  <sheetData>
    <row r="1" spans="1:5" ht="15.75" thickBot="1">
      <c r="A1" s="70" t="s">
        <v>11</v>
      </c>
      <c r="B1" s="42" t="s">
        <v>43</v>
      </c>
      <c r="C1" s="65"/>
      <c r="D1" s="65"/>
      <c r="E1" s="69" t="s">
        <v>60</v>
      </c>
    </row>
    <row r="2" spans="1:5">
      <c r="A2" s="77" t="s">
        <v>12</v>
      </c>
      <c r="B2" s="27"/>
      <c r="C2" s="66" t="str">
        <f>CONCATENATE(Tabelle2[[#This Row],[Budgetlinie]],"_",B2)</f>
        <v>1.1_</v>
      </c>
      <c r="D2" s="68" t="s">
        <v>8</v>
      </c>
      <c r="E2" s="76" t="s">
        <v>7</v>
      </c>
    </row>
    <row r="3" spans="1:5">
      <c r="A3" s="77" t="s">
        <v>13</v>
      </c>
      <c r="B3" s="27"/>
      <c r="C3" s="66" t="str">
        <f>CONCATENATE(Tabelle2[[#This Row],[Budgetlinie]],"_",B3)</f>
        <v>1.2_</v>
      </c>
      <c r="D3" s="68" t="s">
        <v>8</v>
      </c>
      <c r="E3" s="76" t="s">
        <v>8</v>
      </c>
    </row>
    <row r="4" spans="1:5">
      <c r="A4" s="77" t="s">
        <v>14</v>
      </c>
      <c r="B4" s="27"/>
      <c r="C4" s="66" t="str">
        <f>CONCATENATE(Tabelle2[[#This Row],[Budgetlinie]],"_",B4)</f>
        <v>1.3_</v>
      </c>
      <c r="D4" s="68" t="s">
        <v>8</v>
      </c>
      <c r="E4" s="76" t="s">
        <v>59</v>
      </c>
    </row>
    <row r="5" spans="1:5">
      <c r="A5" s="77" t="s">
        <v>15</v>
      </c>
      <c r="B5" s="27"/>
      <c r="C5" s="66" t="str">
        <f>CONCATENATE(Tabelle2[[#This Row],[Budgetlinie]],"_",B5)</f>
        <v>1.4_</v>
      </c>
      <c r="D5" s="67" t="s">
        <v>8</v>
      </c>
    </row>
    <row r="6" spans="1:5">
      <c r="A6" s="77" t="s">
        <v>16</v>
      </c>
      <c r="B6" s="55"/>
      <c r="C6" s="66" t="str">
        <f>CONCATENATE(Tabelle2[[#This Row],[Budgetlinie]],"_",B6)</f>
        <v>1.5_</v>
      </c>
      <c r="D6" s="67" t="s">
        <v>8</v>
      </c>
    </row>
    <row r="7" spans="1:5">
      <c r="A7" s="77" t="s">
        <v>17</v>
      </c>
      <c r="B7" s="27" t="s">
        <v>54</v>
      </c>
      <c r="C7" s="66" t="str">
        <f>CONCATENATE(Tabelle2[[#This Row],[Budgetlinie]],"_",B7)</f>
        <v>2.1_Externe Dienstleister Inland</v>
      </c>
      <c r="D7" s="67" t="s">
        <v>8</v>
      </c>
    </row>
    <row r="8" spans="1:5">
      <c r="A8" s="77" t="s">
        <v>18</v>
      </c>
      <c r="B8" s="27" t="s">
        <v>55</v>
      </c>
      <c r="C8" s="66" t="str">
        <f>CONCATENATE(Tabelle2[[#This Row],[Budgetlinie]],"_",B8)</f>
        <v>2.2_Externe Dienstleister Ausland</v>
      </c>
      <c r="D8" s="67" t="s">
        <v>8</v>
      </c>
    </row>
    <row r="9" spans="1:5">
      <c r="A9" s="77" t="s">
        <v>19</v>
      </c>
      <c r="B9" s="55"/>
      <c r="C9" s="66" t="str">
        <f>CONCATENATE(Tabelle2[[#This Row],[Budgetlinie]],"_",B9)</f>
        <v>2.3_</v>
      </c>
      <c r="D9" s="67" t="s">
        <v>8</v>
      </c>
    </row>
    <row r="10" spans="1:5">
      <c r="A10" s="77" t="s">
        <v>20</v>
      </c>
      <c r="B10" s="55"/>
      <c r="C10" s="66" t="str">
        <f>CONCATENATE(Tabelle2[[#This Row],[Budgetlinie]],"_",B10)</f>
        <v>2.4_</v>
      </c>
      <c r="D10" s="67" t="s">
        <v>8</v>
      </c>
    </row>
    <row r="11" spans="1:5">
      <c r="A11" s="77" t="s">
        <v>21</v>
      </c>
      <c r="B11" s="55"/>
      <c r="C11" s="66" t="str">
        <f>CONCATENATE(Tabelle2[[#This Row],[Budgetlinie]],"_",B11)</f>
        <v>2.5_</v>
      </c>
      <c r="D11" s="67" t="s">
        <v>8</v>
      </c>
    </row>
    <row r="12" spans="1:5">
      <c r="A12" s="77" t="s">
        <v>22</v>
      </c>
      <c r="B12" s="79" t="s">
        <v>37</v>
      </c>
      <c r="C12" s="66" t="str">
        <f>CONCATENATE(Tabelle2[[#This Row],[Budgetlinie]],"_",B12)</f>
        <v>3.1_Reisekosten Projektpersonal (Fahrt, Flug, Aufenthalt)</v>
      </c>
      <c r="D12" s="67" t="s">
        <v>8</v>
      </c>
    </row>
    <row r="13" spans="1:5">
      <c r="A13" s="77" t="s">
        <v>23</v>
      </c>
      <c r="B13" s="75" t="s">
        <v>47</v>
      </c>
      <c r="C13" s="66" t="str">
        <f>CONCATENATE(Tabelle2[[#This Row],[Budgetlinie]],"_",B13)</f>
        <v>3.2_Verbrauchsgüter</v>
      </c>
      <c r="D13" s="67" t="s">
        <v>8</v>
      </c>
    </row>
    <row r="14" spans="1:5">
      <c r="A14" s="77" t="s">
        <v>24</v>
      </c>
      <c r="B14" s="75" t="s">
        <v>46</v>
      </c>
      <c r="C14" s="66" t="str">
        <f>CONCATENATE(Tabelle2[[#This Row],[Budgetlinie]],"_",B14)</f>
        <v>3.3_Wirtschaftsgüter</v>
      </c>
      <c r="D14" s="67" t="s">
        <v>8</v>
      </c>
    </row>
    <row r="15" spans="1:5">
      <c r="A15" s="77" t="s">
        <v>25</v>
      </c>
      <c r="B15" s="75" t="s">
        <v>38</v>
      </c>
      <c r="C15" s="66" t="str">
        <f>CONCATENATE(Tabelle2[[#This Row],[Budgetlinie]],"_",B15)</f>
        <v>3.4_Sonstige Sachmittel</v>
      </c>
      <c r="D15" s="67" t="s">
        <v>8</v>
      </c>
    </row>
    <row r="16" spans="1:5">
      <c r="A16" s="77" t="s">
        <v>44</v>
      </c>
      <c r="B16" s="55"/>
      <c r="C16" s="66" t="str">
        <f>CONCATENATE(Tabelle2[[#This Row],[Budgetlinie]],"_",B16)</f>
        <v>3.5_</v>
      </c>
      <c r="D16" s="67" t="s">
        <v>8</v>
      </c>
    </row>
    <row r="17" spans="1:4">
      <c r="A17" s="77" t="s">
        <v>26</v>
      </c>
      <c r="B17" s="55" t="s">
        <v>74</v>
      </c>
      <c r="C17" s="66" t="str">
        <f>CONCATENATE(Tabelle2[[#This Row],[Budgetlinie]],"_",B17)</f>
        <v>4.1_Weiterleitung an Partnerinstitution 1 (Name)_Aktuelle Kosten</v>
      </c>
      <c r="D17" s="67" t="s">
        <v>8</v>
      </c>
    </row>
    <row r="18" spans="1:4">
      <c r="A18" s="77" t="s">
        <v>27</v>
      </c>
      <c r="B18" s="55" t="s">
        <v>75</v>
      </c>
      <c r="C18" s="66" t="str">
        <f>CONCATENATE(Tabelle2[[#This Row],[Budgetlinie]],"_",B18)</f>
        <v>4.2_Weiterleitung an Partnerinstitution 2 (Name)_Aktuelle Kosten</v>
      </c>
      <c r="D18" s="67" t="s">
        <v>8</v>
      </c>
    </row>
    <row r="19" spans="1:4">
      <c r="A19" s="77" t="s">
        <v>28</v>
      </c>
      <c r="B19" s="55" t="s">
        <v>76</v>
      </c>
      <c r="C19" s="66" t="str">
        <f>CONCATENATE(Tabelle2[[#This Row],[Budgetlinie]],"_",B19)</f>
        <v>4.3_Weiterleitung an Partnerinstitution 3 (Name)_Aktuelle Kosten</v>
      </c>
      <c r="D19" s="67" t="s">
        <v>8</v>
      </c>
    </row>
    <row r="20" spans="1:4">
      <c r="A20" s="77" t="s">
        <v>30</v>
      </c>
      <c r="B20" s="75" t="s">
        <v>7</v>
      </c>
      <c r="C20" s="66" t="str">
        <f>CONCATENATE(Tabelle2[[#This Row],[Budgetlinie]],"_",B20)</f>
        <v>5.1_Einnahme</v>
      </c>
      <c r="D20" s="67" t="s">
        <v>7</v>
      </c>
    </row>
    <row r="21" spans="1:4">
      <c r="A21" s="77" t="s">
        <v>35</v>
      </c>
      <c r="B21" s="55" t="s">
        <v>72</v>
      </c>
      <c r="C21" s="66" t="str">
        <f>CONCATENATE(Tabelle2[[#This Row],[Budgetlinie]],"_",B21)</f>
        <v>6.1_Vorzahlung an Partnerinstitution 1 (Name)</v>
      </c>
      <c r="D21" s="67" t="s">
        <v>59</v>
      </c>
    </row>
    <row r="22" spans="1:4">
      <c r="A22" s="78" t="s">
        <v>39</v>
      </c>
      <c r="B22" s="55" t="s">
        <v>73</v>
      </c>
      <c r="C22" s="66" t="str">
        <f>CONCATENATE(Tabelle2[[#This Row],[Budgetlinie]],"_",B22)</f>
        <v>6.2_Vorzahlung an Partnerinstitution 2 (Name)</v>
      </c>
      <c r="D22" s="67" t="s">
        <v>59</v>
      </c>
    </row>
    <row r="23" spans="1:4">
      <c r="A23" s="21"/>
      <c r="B23" s="24"/>
      <c r="C23" s="24"/>
      <c r="D23" s="24"/>
    </row>
    <row r="24" spans="1:4">
      <c r="A24" s="21"/>
    </row>
    <row r="25" spans="1:4">
      <c r="A25" s="21"/>
    </row>
    <row r="26" spans="1:4">
      <c r="A26" s="21"/>
    </row>
    <row r="27" spans="1:4">
      <c r="A27" s="21"/>
    </row>
    <row r="28" spans="1:4">
      <c r="A28" s="21"/>
    </row>
  </sheetData>
  <sheetProtection algorithmName="SHA-512" hashValue="wvyue0tsjRoX3Y6SVSIKYiI0QGZZwnDYVor6Be/Wkamxcvh2SrhEXG97oDoghLafyrjduHGD4GCAXrBgVb7dqA==" saltValue="QG/SKcNLb2NoN93T/d198g==" spinCount="100000" sheet="1" selectLockedCells="1"/>
  <autoFilter ref="B1:B22" xr:uid="{00000000-0009-0000-0000-000004000000}"/>
  <pageMargins left="0.7" right="0.7" top="0.78740157499999996" bottom="0.78740157499999996" header="0.3" footer="0.3"/>
  <pageSetup paperSize="9" orientation="portrait" r:id="rId1"/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Beschreibung</vt:lpstr>
      <vt:lpstr>Buchung</vt:lpstr>
      <vt:lpstr>Übersicht Verwendungsnachweis</vt:lpstr>
      <vt:lpstr>Mittelanforderung</vt:lpstr>
      <vt:lpstr>Ausfüllhilfe</vt:lpstr>
      <vt:lpstr>AO</vt:lpstr>
      <vt:lpstr>Budgetlinie</vt:lpstr>
      <vt:lpstr>EinnahmeAusgabe</vt:lpstr>
      <vt:lpstr>Einnahmen_Ausgaben_Abschlagen</vt:lpstr>
      <vt:lpstr>Kategorie</vt:lpstr>
      <vt:lpstr>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Viertel, Morris</dc:creator>
  <cp:lastModifiedBy>Heil, Benjamin</cp:lastModifiedBy>
  <cp:lastPrinted>2023-05-02T08:09:29Z</cp:lastPrinted>
  <dcterms:created xsi:type="dcterms:W3CDTF">2018-08-23T05:18:04Z</dcterms:created>
  <dcterms:modified xsi:type="dcterms:W3CDTF">2023-05-11T13:48:12Z</dcterms:modified>
  <cp:contentStatus/>
</cp:coreProperties>
</file>